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265"/>
  </bookViews>
  <sheets>
    <sheet name="新增谈判药品" sheetId="1" r:id="rId1"/>
    <sheet name="删除注射剂后" sheetId="2" state="hidden" r:id="rId2"/>
  </sheets>
  <externalReferences>
    <externalReference r:id="rId3"/>
    <externalReference r:id="rId4"/>
  </externalReferences>
  <definedNames>
    <definedName name="_xlnm._FilterDatabase" localSheetId="0" hidden="1">新增谈判药品!$A$2:$B$49</definedName>
    <definedName name="_xlnm._FilterDatabase" localSheetId="1" hidden="1">删除注射剂后!$A$2:$V$170</definedName>
  </definedNames>
  <calcPr calcId="144525"/>
</workbook>
</file>

<file path=xl/sharedStrings.xml><?xml version="1.0" encoding="utf-8"?>
<sst xmlns="http://schemas.openxmlformats.org/spreadsheetml/2006/main" count="2852" uniqueCount="256">
  <si>
    <t>新增谈判药品纳入“双通道”管理
药品名单</t>
  </si>
  <si>
    <t>序号</t>
  </si>
  <si>
    <t>药品名称</t>
  </si>
  <si>
    <t>玛巴洛沙韦片</t>
  </si>
  <si>
    <t>艾诺韦林片</t>
  </si>
  <si>
    <t>拉米夫定多替拉韦片</t>
  </si>
  <si>
    <t>比克恩丙诺片</t>
  </si>
  <si>
    <t>索磷维伏片</t>
  </si>
  <si>
    <t>达诺瑞韦钠片</t>
  </si>
  <si>
    <t>盐酸拉维达韦片</t>
  </si>
  <si>
    <t>磷酸依米他韦胶囊</t>
  </si>
  <si>
    <t>苯环喹溴铵鼻喷雾剂</t>
  </si>
  <si>
    <t>康替唑胺片</t>
  </si>
  <si>
    <t>司美格鲁肽注射液</t>
  </si>
  <si>
    <t>二甲双胍恩格列净片（Ⅰ）</t>
  </si>
  <si>
    <t>艾米替诺福韦片</t>
  </si>
  <si>
    <t>恩替卡韦口服溶液</t>
  </si>
  <si>
    <t>人凝血因子Ⅸ</t>
  </si>
  <si>
    <t>海曲泊帕乙醇胺片</t>
  </si>
  <si>
    <t>甲苯磺酸多纳非尼片</t>
  </si>
  <si>
    <t>盐酸恩沙替尼胶囊</t>
  </si>
  <si>
    <t>甲磺酸伏美替尼片</t>
  </si>
  <si>
    <t>达可替尼片</t>
  </si>
  <si>
    <t>奥布替尼片</t>
  </si>
  <si>
    <t>阿齐沙坦片</t>
  </si>
  <si>
    <t>氨氯地平叶酸片（II）</t>
  </si>
  <si>
    <t>氟唑帕利胶囊</t>
  </si>
  <si>
    <t>帕米帕利胶囊</t>
  </si>
  <si>
    <t>阿贝西利片</t>
  </si>
  <si>
    <t>马来酸奈拉替尼片</t>
  </si>
  <si>
    <t>索凡替尼胶囊</t>
  </si>
  <si>
    <t>泊马度胺胶囊</t>
  </si>
  <si>
    <t>阿帕他胺片</t>
  </si>
  <si>
    <t>达罗他胺片</t>
  </si>
  <si>
    <t>氨吡啶缓释片</t>
  </si>
  <si>
    <t>甘露特钠胶囊</t>
  </si>
  <si>
    <t>海博麦布片</t>
  </si>
  <si>
    <t>依洛尤单抗注射液</t>
  </si>
  <si>
    <t>阿利西尤单抗注射液</t>
  </si>
  <si>
    <t>环硅酸锆钠散</t>
  </si>
  <si>
    <t>氯苯唑酸软胶囊</t>
  </si>
  <si>
    <t>克霉唑阴道膨胀栓</t>
  </si>
  <si>
    <t>环孢素滴眼液（Ⅱ）</t>
  </si>
  <si>
    <t>乌司奴单抗注射液</t>
  </si>
  <si>
    <t>克立硼罗软膏</t>
  </si>
  <si>
    <t>依奇珠单抗注射液</t>
  </si>
  <si>
    <t>化湿败毒颗粒</t>
  </si>
  <si>
    <t>宣肺败毒颗粒</t>
  </si>
  <si>
    <t>关黄母颗粒</t>
  </si>
  <si>
    <t>艾曲泊帕乙醇胺片</t>
  </si>
  <si>
    <t>国家医保谈判药品纳入“双通道”管理情况</t>
  </si>
  <si>
    <t>剂型</t>
  </si>
  <si>
    <t>是否为门慢药品</t>
  </si>
  <si>
    <t>纳入</t>
  </si>
  <si>
    <t>不纳入</t>
  </si>
  <si>
    <t>防城港市</t>
  </si>
  <si>
    <t>百色市</t>
  </si>
  <si>
    <t>北海市</t>
  </si>
  <si>
    <t>崇左</t>
  </si>
  <si>
    <t>贵港</t>
  </si>
  <si>
    <t>桂林</t>
  </si>
  <si>
    <t>河池</t>
  </si>
  <si>
    <t>贺州</t>
  </si>
  <si>
    <t>柳州</t>
  </si>
  <si>
    <t>南宁</t>
  </si>
  <si>
    <t>钦州</t>
  </si>
  <si>
    <t>区本级</t>
  </si>
  <si>
    <t>梧州</t>
  </si>
  <si>
    <t>玉林</t>
  </si>
  <si>
    <t>阿卡波糖</t>
  </si>
  <si>
    <t>咀嚼片</t>
  </si>
  <si>
    <t>是</t>
  </si>
  <si>
    <t>否</t>
  </si>
  <si>
    <t>艾塞那肽</t>
  </si>
  <si>
    <t>注射剂</t>
  </si>
  <si>
    <t>利司那肽</t>
  </si>
  <si>
    <t>达格列净</t>
  </si>
  <si>
    <t>口服常释剂型</t>
  </si>
  <si>
    <t>恩格列净</t>
  </si>
  <si>
    <t>卡格列净</t>
  </si>
  <si>
    <t>麦格司他</t>
  </si>
  <si>
    <t>司来帕格</t>
  </si>
  <si>
    <t>罗沙司他</t>
  </si>
  <si>
    <t>波生坦</t>
  </si>
  <si>
    <t>利奥西呱</t>
  </si>
  <si>
    <t>马昔腾坦</t>
  </si>
  <si>
    <t>沙库巴曲缬沙坦</t>
  </si>
  <si>
    <t>奈诺沙星</t>
  </si>
  <si>
    <t>贝达喹啉</t>
  </si>
  <si>
    <t>德拉马尼</t>
  </si>
  <si>
    <t>丙酚替诺福韦</t>
  </si>
  <si>
    <t>艾尔巴韦格拉瑞韦</t>
  </si>
  <si>
    <t>来迪派韦索磷布韦</t>
  </si>
  <si>
    <t>索磷布韦维帕他韦</t>
  </si>
  <si>
    <t>艾考恩丙替</t>
  </si>
  <si>
    <t>阿来替尼</t>
  </si>
  <si>
    <t>呋喹替尼</t>
  </si>
  <si>
    <t>吡咯替尼</t>
  </si>
  <si>
    <t>芦可替尼</t>
  </si>
  <si>
    <t>奥拉帕利</t>
  </si>
  <si>
    <t>托法替布</t>
  </si>
  <si>
    <t>特立氟胺</t>
  </si>
  <si>
    <t>利多卡因</t>
  </si>
  <si>
    <t>凝胶贴膏</t>
  </si>
  <si>
    <t>乌美溴铵维兰特罗</t>
  </si>
  <si>
    <t>吸入粉雾剂</t>
  </si>
  <si>
    <t>茚达特罗格隆溴铵</t>
  </si>
  <si>
    <t>吸入粉雾剂用胶囊</t>
  </si>
  <si>
    <t>他氟前列素</t>
  </si>
  <si>
    <t>滴眼剂</t>
  </si>
  <si>
    <t>地塞米松</t>
  </si>
  <si>
    <t>玻璃体内植入剂</t>
  </si>
  <si>
    <t>地拉罗司</t>
  </si>
  <si>
    <t>芪黄通秘软胶囊</t>
  </si>
  <si>
    <t>冬凌草滴丸</t>
  </si>
  <si>
    <t>痰热清胶囊</t>
  </si>
  <si>
    <t>金花清感颗粒</t>
  </si>
  <si>
    <t>麻芩消咳颗粒</t>
  </si>
  <si>
    <t>射麻口服液</t>
  </si>
  <si>
    <t>参乌益肾片</t>
  </si>
  <si>
    <t>芪黄颗粒</t>
  </si>
  <si>
    <t>注射用益气复脉(冻干)</t>
  </si>
  <si>
    <t>八味芪龙颗粒</t>
  </si>
  <si>
    <t>杜蛭丸</t>
  </si>
  <si>
    <t>脑心安胶囊</t>
  </si>
  <si>
    <t>芪丹通络颗粒</t>
  </si>
  <si>
    <t>芪芎通络胶囊</t>
  </si>
  <si>
    <t>西红花总苷片</t>
  </si>
  <si>
    <t>注射用丹参多酚酸</t>
  </si>
  <si>
    <t>血必净注射液</t>
  </si>
  <si>
    <t>食道平散</t>
  </si>
  <si>
    <t>利拉鲁肽</t>
  </si>
  <si>
    <t>阿利沙坦酯</t>
  </si>
  <si>
    <t>泊沙康唑</t>
  </si>
  <si>
    <t>口服液体剂</t>
  </si>
  <si>
    <t>厄洛替尼</t>
  </si>
  <si>
    <t>索拉非尼</t>
  </si>
  <si>
    <t>阿帕替尼</t>
  </si>
  <si>
    <t>西达本胺</t>
  </si>
  <si>
    <t>依维莫司</t>
  </si>
  <si>
    <t>喹硫平</t>
  </si>
  <si>
    <t>缓释控释剂型</t>
  </si>
  <si>
    <t>帕罗西汀</t>
  </si>
  <si>
    <t>肠溶缓释片</t>
  </si>
  <si>
    <t>司维拉姆</t>
  </si>
  <si>
    <t>碳酸镧</t>
  </si>
  <si>
    <t>银杏内酯注射液</t>
  </si>
  <si>
    <t>银杏二萜内酯葡胺注射液</t>
  </si>
  <si>
    <t>复方黄黛片</t>
  </si>
  <si>
    <t>参一胶囊</t>
  </si>
  <si>
    <t>注射用黄芪多糖</t>
  </si>
  <si>
    <t>西妥昔单抗</t>
  </si>
  <si>
    <t>奥希替尼</t>
  </si>
  <si>
    <t>安罗替尼</t>
  </si>
  <si>
    <t>克唑替尼</t>
  </si>
  <si>
    <t>塞瑞替尼</t>
  </si>
  <si>
    <t>培唑帕尼</t>
  </si>
  <si>
    <t>阿昔替尼</t>
  </si>
  <si>
    <t>瑞戈非尼</t>
  </si>
  <si>
    <t>尼洛替尼</t>
  </si>
  <si>
    <t>伊布替尼</t>
  </si>
  <si>
    <t>维莫非尼</t>
  </si>
  <si>
    <t>伊沙佐米</t>
  </si>
  <si>
    <t>伏诺拉生</t>
  </si>
  <si>
    <t>门冬氨酸鸟氨酸</t>
  </si>
  <si>
    <t>颗粒剂</t>
  </si>
  <si>
    <t>利那洛肽</t>
  </si>
  <si>
    <t>德谷门冬双胰岛素</t>
  </si>
  <si>
    <t>贝那鲁肽</t>
  </si>
  <si>
    <t>度拉糖肽</t>
  </si>
  <si>
    <t>聚乙二醇洛塞那肽</t>
  </si>
  <si>
    <t>艾托格列净</t>
  </si>
  <si>
    <t>乙酰左卡尼汀</t>
  </si>
  <si>
    <t>铝镁匹林(Ⅱ)</t>
  </si>
  <si>
    <t>艾多沙班</t>
  </si>
  <si>
    <t>阿伐曲泊帕</t>
  </si>
  <si>
    <t>本维莫德</t>
  </si>
  <si>
    <t>乳膏剂</t>
  </si>
  <si>
    <t>度普利尤单抗</t>
  </si>
  <si>
    <t>米拉贝隆</t>
  </si>
  <si>
    <t>西他沙星</t>
  </si>
  <si>
    <t>小儿法罗培南</t>
  </si>
  <si>
    <t>头孢托仑匹酯</t>
  </si>
  <si>
    <t>可洛派韦</t>
  </si>
  <si>
    <t>奈韦拉平齐多拉米双夫定</t>
  </si>
  <si>
    <t>阿比多尔</t>
  </si>
  <si>
    <t>法维拉韦(法匹拉韦)</t>
  </si>
  <si>
    <t>氟马替尼</t>
  </si>
  <si>
    <t>阿美替尼</t>
  </si>
  <si>
    <t>泽布替尼</t>
  </si>
  <si>
    <t>曲美替尼</t>
  </si>
  <si>
    <t>达拉非尼</t>
  </si>
  <si>
    <t>仑伐替尼</t>
  </si>
  <si>
    <t>恩扎卢胺</t>
  </si>
  <si>
    <t>尼拉帕利</t>
  </si>
  <si>
    <t>西尼莫德</t>
  </si>
  <si>
    <t>芬戈莫德</t>
  </si>
  <si>
    <t>巴瑞替尼</t>
  </si>
  <si>
    <t>依那西普</t>
  </si>
  <si>
    <t>司库奇尤单抗</t>
  </si>
  <si>
    <t>尼达尼布</t>
  </si>
  <si>
    <t>吡仑帕奈</t>
  </si>
  <si>
    <t>鲁拉西酮</t>
  </si>
  <si>
    <t>氘丁苯那嗪</t>
  </si>
  <si>
    <t>布南色林</t>
  </si>
  <si>
    <t>水合氯醛</t>
  </si>
  <si>
    <t>灌肠剂</t>
  </si>
  <si>
    <t>格隆溴铵福莫特罗</t>
  </si>
  <si>
    <t>吸入气雾剂</t>
  </si>
  <si>
    <t>布地格福</t>
  </si>
  <si>
    <t>氟替美维</t>
  </si>
  <si>
    <t>左沙丁胺醇</t>
  </si>
  <si>
    <t>雾化吸入溶液</t>
  </si>
  <si>
    <t>丙卡特罗</t>
  </si>
  <si>
    <t>粉雾剂</t>
  </si>
  <si>
    <t>布林佐胺噻吗洛尔</t>
  </si>
  <si>
    <t>布林佐胺溴莫尼定</t>
  </si>
  <si>
    <t>牛黄清感胶囊</t>
  </si>
  <si>
    <t>柴芩清宁胶囊</t>
  </si>
  <si>
    <t>疏清颗粒</t>
  </si>
  <si>
    <t>清胃止痛微丸</t>
  </si>
  <si>
    <t>熊胆舒肝利胆胶囊</t>
  </si>
  <si>
    <t>金银花口服液</t>
  </si>
  <si>
    <t>热炎宁合剂</t>
  </si>
  <si>
    <t>鸡骨草胶囊</t>
  </si>
  <si>
    <t>利胆止痛胶囊</t>
  </si>
  <si>
    <t>五味苦参肠溶胶囊</t>
  </si>
  <si>
    <t>小儿荆杏止咳颗粒</t>
  </si>
  <si>
    <t>连花清咳片</t>
  </si>
  <si>
    <t>小儿牛黄清心散</t>
  </si>
  <si>
    <t>缓痛止泻软胶囊</t>
  </si>
  <si>
    <t>甘海胃康胶囊</t>
  </si>
  <si>
    <t>桑枝总生物碱片</t>
  </si>
  <si>
    <t>通脉降糖胶囊</t>
  </si>
  <si>
    <t>参龙宁心胶囊</t>
  </si>
  <si>
    <t>心脉隆注射液</t>
  </si>
  <si>
    <t>蒺藜皂苷胶囊</t>
  </si>
  <si>
    <t>蛭蛇通络胶囊</t>
  </si>
  <si>
    <t>丹灯通脑软胶囊</t>
  </si>
  <si>
    <t>芍麻止痉颗粒</t>
  </si>
  <si>
    <t>川芎清脑颗粒</t>
  </si>
  <si>
    <t>降脂通络软胶囊</t>
  </si>
  <si>
    <t>五虎口服液</t>
  </si>
  <si>
    <t>筋骨止痛凝胶</t>
  </si>
  <si>
    <t>安儿宁颗粒</t>
  </si>
  <si>
    <t>红花如意丸</t>
  </si>
  <si>
    <t>如意珍宝片</t>
  </si>
  <si>
    <t>戈舍瑞林</t>
  </si>
  <si>
    <t>缓释植入剂</t>
  </si>
  <si>
    <t>丁苯酞</t>
  </si>
  <si>
    <t>蓝芩口服液</t>
  </si>
  <si>
    <t>百令胶囊</t>
  </si>
  <si>
    <t>丹红注射液</t>
  </si>
  <si>
    <t>注射用丹参多酚酸盐</t>
  </si>
  <si>
    <t>康莱特注射液</t>
  </si>
  <si>
    <t>康艾注射液</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</si>
</sst>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0">
    <font>
      <sz val="11"/>
      <color theme="1"/>
      <name val="等线"/>
      <charset val="134"/>
      <scheme val="minor"/>
    </font>
    <font>
      <sz val="16"/>
      <color theme="1"/>
      <name val="黑体"/>
      <charset val="134"/>
    </font>
    <font>
      <b/>
      <sz val="10"/>
      <color rgb="FF000000"/>
      <name val="宋体"/>
      <charset val="134"/>
    </font>
    <font>
      <b/>
      <sz val="11"/>
      <color rgb="FF000000"/>
      <name val="宋体"/>
      <charset val="134"/>
    </font>
    <font>
      <sz val="11"/>
      <color rgb="FF000000"/>
      <name val="Times New Roman"/>
      <charset val="134"/>
    </font>
    <font>
      <sz val="11"/>
      <color rgb="FF000000"/>
      <name val="宋体"/>
      <charset val="134"/>
    </font>
    <font>
      <sz val="11"/>
      <color theme="1"/>
      <name val="宋体"/>
      <charset val="134"/>
    </font>
    <font>
      <sz val="10"/>
      <color rgb="FF000000"/>
      <name val="宋体"/>
      <charset val="134"/>
    </font>
    <font>
      <sz val="11"/>
      <color rgb="FF000000"/>
      <name val="等线"/>
      <charset val="134"/>
    </font>
    <font>
      <sz val="13"/>
      <color theme="1"/>
      <name val="方正小标宋简体"/>
      <charset val="134"/>
    </font>
    <font>
      <sz val="11"/>
      <color rgb="FF000000"/>
      <name val="黑体"/>
      <charset val="134"/>
    </font>
    <font>
      <sz val="11"/>
      <color theme="1"/>
      <name val="等线"/>
      <charset val="0"/>
      <scheme val="minor"/>
    </font>
    <font>
      <b/>
      <sz val="18"/>
      <color theme="3"/>
      <name val="等线"/>
      <charset val="134"/>
      <scheme val="minor"/>
    </font>
    <font>
      <b/>
      <sz val="11"/>
      <color theme="3"/>
      <name val="等线"/>
      <charset val="134"/>
      <scheme val="minor"/>
    </font>
    <font>
      <u/>
      <sz val="11"/>
      <color rgb="FF0000FF"/>
      <name val="等线"/>
      <charset val="0"/>
      <scheme val="minor"/>
    </font>
    <font>
      <sz val="11"/>
      <color rgb="FF9C0006"/>
      <name val="等线"/>
      <charset val="0"/>
      <scheme val="minor"/>
    </font>
    <font>
      <b/>
      <sz val="11"/>
      <color rgb="FFFFFFFF"/>
      <name val="等线"/>
      <charset val="0"/>
      <scheme val="minor"/>
    </font>
    <font>
      <b/>
      <sz val="15"/>
      <color theme="3"/>
      <name val="等线"/>
      <charset val="134"/>
      <scheme val="minor"/>
    </font>
    <font>
      <sz val="11"/>
      <color theme="0"/>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b/>
      <sz val="11"/>
      <color theme="1"/>
      <name val="等线"/>
      <charset val="0"/>
      <scheme val="minor"/>
    </font>
    <font>
      <b/>
      <sz val="13"/>
      <color theme="3"/>
      <name val="等线"/>
      <charset val="134"/>
      <scheme val="minor"/>
    </font>
    <font>
      <sz val="11"/>
      <color rgb="FFFF0000"/>
      <name val="等线"/>
      <charset val="0"/>
      <scheme val="minor"/>
    </font>
    <font>
      <b/>
      <sz val="11"/>
      <color rgb="FF3F3F3F"/>
      <name val="等线"/>
      <charset val="0"/>
      <scheme val="minor"/>
    </font>
    <font>
      <i/>
      <sz val="11"/>
      <color rgb="FF7F7F7F"/>
      <name val="等线"/>
      <charset val="0"/>
      <scheme val="minor"/>
    </font>
    <font>
      <u/>
      <sz val="11"/>
      <color rgb="FF800080"/>
      <name val="等线"/>
      <charset val="0"/>
      <scheme val="minor"/>
    </font>
    <font>
      <sz val="11"/>
      <color rgb="FFFA7D00"/>
      <name val="等线"/>
      <charset val="0"/>
      <scheme val="minor"/>
    </font>
    <font>
      <b/>
      <sz val="11"/>
      <color rgb="FFFA7D00"/>
      <name val="等线"/>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1" fillId="21" borderId="0" applyNumberFormat="0" applyBorder="0" applyAlignment="0" applyProtection="0">
      <alignment vertical="center"/>
    </xf>
    <xf numFmtId="0" fontId="20" fillId="1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8" fillId="1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0" borderId="4" applyNumberFormat="0" applyFont="0" applyAlignment="0" applyProtection="0">
      <alignment vertical="center"/>
    </xf>
    <xf numFmtId="0" fontId="18" fillId="30" borderId="0" applyNumberFormat="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3" applyNumberFormat="0" applyFill="0" applyAlignment="0" applyProtection="0">
      <alignment vertical="center"/>
    </xf>
    <xf numFmtId="0" fontId="23" fillId="0" borderId="3" applyNumberFormat="0" applyFill="0" applyAlignment="0" applyProtection="0">
      <alignment vertical="center"/>
    </xf>
    <xf numFmtId="0" fontId="18" fillId="14" borderId="0" applyNumberFormat="0" applyBorder="0" applyAlignment="0" applyProtection="0">
      <alignment vertical="center"/>
    </xf>
    <xf numFmtId="0" fontId="13" fillId="0" borderId="6" applyNumberFormat="0" applyFill="0" applyAlignment="0" applyProtection="0">
      <alignment vertical="center"/>
    </xf>
    <xf numFmtId="0" fontId="18" fillId="13" borderId="0" applyNumberFormat="0" applyBorder="0" applyAlignment="0" applyProtection="0">
      <alignment vertical="center"/>
    </xf>
    <xf numFmtId="0" fontId="25" fillId="28" borderId="8" applyNumberFormat="0" applyAlignment="0" applyProtection="0">
      <alignment vertical="center"/>
    </xf>
    <xf numFmtId="0" fontId="29" fillId="28" borderId="5" applyNumberFormat="0" applyAlignment="0" applyProtection="0">
      <alignment vertical="center"/>
    </xf>
    <xf numFmtId="0" fontId="16" fillId="9" borderId="2" applyNumberFormat="0" applyAlignment="0" applyProtection="0">
      <alignment vertical="center"/>
    </xf>
    <xf numFmtId="0" fontId="11" fillId="20" borderId="0" applyNumberFormat="0" applyBorder="0" applyAlignment="0" applyProtection="0">
      <alignment vertical="center"/>
    </xf>
    <xf numFmtId="0" fontId="18" fillId="27" borderId="0" applyNumberFormat="0" applyBorder="0" applyAlignment="0" applyProtection="0">
      <alignment vertical="center"/>
    </xf>
    <xf numFmtId="0" fontId="28" fillId="0" borderId="9" applyNumberFormat="0" applyFill="0" applyAlignment="0" applyProtection="0">
      <alignment vertical="center"/>
    </xf>
    <xf numFmtId="0" fontId="22" fillId="0" borderId="7" applyNumberFormat="0" applyFill="0" applyAlignment="0" applyProtection="0">
      <alignment vertical="center"/>
    </xf>
    <xf numFmtId="0" fontId="21" fillId="19" borderId="0" applyNumberFormat="0" applyBorder="0" applyAlignment="0" applyProtection="0">
      <alignment vertical="center"/>
    </xf>
    <xf numFmtId="0" fontId="19" fillId="12" borderId="0" applyNumberFormat="0" applyBorder="0" applyAlignment="0" applyProtection="0">
      <alignment vertical="center"/>
    </xf>
    <xf numFmtId="0" fontId="11" fillId="32" borderId="0" applyNumberFormat="0" applyBorder="0" applyAlignment="0" applyProtection="0">
      <alignment vertical="center"/>
    </xf>
    <xf numFmtId="0" fontId="18" fillId="26" borderId="0" applyNumberFormat="0" applyBorder="0" applyAlignment="0" applyProtection="0">
      <alignment vertical="center"/>
    </xf>
    <xf numFmtId="0" fontId="11" fillId="18" borderId="0" applyNumberFormat="0" applyBorder="0" applyAlignment="0" applyProtection="0">
      <alignment vertical="center"/>
    </xf>
    <xf numFmtId="0" fontId="11" fillId="4" borderId="0" applyNumberFormat="0" applyBorder="0" applyAlignment="0" applyProtection="0">
      <alignment vertical="center"/>
    </xf>
    <xf numFmtId="0" fontId="11" fillId="31" borderId="0" applyNumberFormat="0" applyBorder="0" applyAlignment="0" applyProtection="0">
      <alignment vertical="center"/>
    </xf>
    <xf numFmtId="0" fontId="11" fillId="8" borderId="0" applyNumberFormat="0" applyBorder="0" applyAlignment="0" applyProtection="0">
      <alignment vertical="center"/>
    </xf>
    <xf numFmtId="0" fontId="18" fillId="23" borderId="0" applyNumberFormat="0" applyBorder="0" applyAlignment="0" applyProtection="0">
      <alignment vertical="center"/>
    </xf>
    <xf numFmtId="0" fontId="18" fillId="25" borderId="0" applyNumberFormat="0" applyBorder="0" applyAlignment="0" applyProtection="0">
      <alignment vertical="center"/>
    </xf>
    <xf numFmtId="0" fontId="11" fillId="17" borderId="0" applyNumberFormat="0" applyBorder="0" applyAlignment="0" applyProtection="0">
      <alignment vertical="center"/>
    </xf>
    <xf numFmtId="0" fontId="11" fillId="3" borderId="0" applyNumberFormat="0" applyBorder="0" applyAlignment="0" applyProtection="0">
      <alignment vertical="center"/>
    </xf>
    <xf numFmtId="0" fontId="18" fillId="24" borderId="0" applyNumberFormat="0" applyBorder="0" applyAlignment="0" applyProtection="0">
      <alignment vertical="center"/>
    </xf>
    <xf numFmtId="0" fontId="11" fillId="7" borderId="0" applyNumberFormat="0" applyBorder="0" applyAlignment="0" applyProtection="0">
      <alignment vertical="center"/>
    </xf>
    <xf numFmtId="0" fontId="18" fillId="29" borderId="0" applyNumberFormat="0" applyBorder="0" applyAlignment="0" applyProtection="0">
      <alignment vertical="center"/>
    </xf>
    <xf numFmtId="0" fontId="18" fillId="22" borderId="0" applyNumberFormat="0" applyBorder="0" applyAlignment="0" applyProtection="0">
      <alignment vertical="center"/>
    </xf>
    <xf numFmtId="0" fontId="11" fillId="2" borderId="0" applyNumberFormat="0" applyBorder="0" applyAlignment="0" applyProtection="0">
      <alignment vertical="center"/>
    </xf>
    <xf numFmtId="0" fontId="18" fillId="11" borderId="0" applyNumberFormat="0" applyBorder="0" applyAlignment="0" applyProtection="0">
      <alignment vertical="center"/>
    </xf>
  </cellStyleXfs>
  <cellXfs count="22">
    <xf numFmtId="0" fontId="0" fillId="0" borderId="0" xfId="0"/>
    <xf numFmtId="49" fontId="0" fillId="0" borderId="1" xfId="0" applyNumberForma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4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wrapText="1"/>
    </xf>
    <xf numFmtId="49" fontId="0" fillId="0" borderId="0" xfId="0" applyNumberFormat="1" applyBorder="1" applyAlignment="1">
      <alignment horizontal="center" vertical="center"/>
    </xf>
    <xf numFmtId="0" fontId="0" fillId="0" borderId="0" xfId="0" applyFont="1" applyBorder="1" applyAlignment="1">
      <alignment horizontal="center" vertical="center"/>
    </xf>
    <xf numFmtId="49" fontId="9" fillId="0" borderId="0" xfId="0" applyNumberFormat="1" applyFont="1" applyBorder="1" applyAlignment="1">
      <alignment horizontal="center" vertical="center" wrapText="1"/>
    </xf>
    <xf numFmtId="49" fontId="9" fillId="0" borderId="0" xfId="0" applyNumberFormat="1" applyFont="1" applyBorder="1" applyAlignment="1">
      <alignment horizontal="center" vertical="center"/>
    </xf>
    <xf numFmtId="0" fontId="10"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037;&#20316;&#25991;&#20214;\&#24037;&#20855;\&#25919;&#31574;&#25991;&#20214;\&#24191;&#35199;&#38376;&#35786;&#29305;&#27530;&#24930;&#24615;&#30149;&#33647;&#21697;&#30446;&#24405;\&#24191;&#35199;&#38376;&#35786;&#29305;&#27530;&#24930;&#24615;&#30149;&#33647;&#21697;&#30446;&#24405;2020.7\&#24191;&#35199;&#38376;&#35786;&#29305;&#27530;&#24930;&#24615;&#30149;&#33647;&#21697;&#30446;&#24405;2020&#29256;&#21512;&#241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4037;&#20316;&#25991;&#20214;\&#24037;&#20855;\&#25919;&#31574;&#25991;&#20214;\&#24191;&#35199;&#38376;&#35786;&#29305;&#27530;&#24930;&#24615;&#30149;&#33647;&#21697;&#30446;&#24405;\2020&#24180;&#26032;&#22686;&#35848;&#21028;&#33647;&#21697;&#32435;&#20837;&#38376;&#35786;&#29305;&#27530;&#24930;&#24615;&#30149;&#33647;&#21697;&#30446;&#24405;2021.4\&#26032;&#22686;&#35848;&#21028;&#33647;&#21697;&#32435;&#20837;&#38376;&#35786;&#29305;&#27530;&#24930;&#24615;&#30149;&#33647;&#21697;&#30446;&#244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告"/>
      <sheetName val="总表"/>
    </sheetNames>
    <sheetDataSet>
      <sheetData sheetId="0"/>
      <sheetData sheetId="1">
        <row r="3">
          <cell r="E3" t="str">
            <v>奥美拉唑口服常释剂型</v>
          </cell>
          <cell r="F3" t="str">
            <v>甲</v>
          </cell>
          <cell r="G3" t="str">
            <v/>
          </cell>
          <cell r="H3" t="str">
            <v>冠心病</v>
          </cell>
        </row>
        <row r="4">
          <cell r="E4" t="str">
            <v>硫酸镁注射剂</v>
          </cell>
          <cell r="F4" t="str">
            <v>甲</v>
          </cell>
          <cell r="G4" t="str">
            <v/>
          </cell>
          <cell r="H4" t="str">
            <v>冠心病</v>
          </cell>
        </row>
        <row r="5">
          <cell r="E5" t="str">
            <v>氯化钾口服常释剂型</v>
          </cell>
          <cell r="F5" t="str">
            <v>甲</v>
          </cell>
          <cell r="G5" t="str">
            <v/>
          </cell>
          <cell r="H5" t="str">
            <v>冠心病</v>
          </cell>
        </row>
        <row r="6">
          <cell r="E6" t="str">
            <v>氯化钾缓释控释剂型</v>
          </cell>
          <cell r="F6" t="str">
            <v>甲</v>
          </cell>
          <cell r="G6" t="str">
            <v/>
          </cell>
          <cell r="H6" t="str">
            <v>冠心病</v>
          </cell>
        </row>
        <row r="7">
          <cell r="E7" t="str">
            <v>华法林口服常释剂型</v>
          </cell>
          <cell r="F7" t="str">
            <v>甲</v>
          </cell>
          <cell r="G7" t="str">
            <v/>
          </cell>
          <cell r="H7" t="str">
            <v>冠心病</v>
          </cell>
        </row>
        <row r="8">
          <cell r="E8" t="str">
            <v>低分子肝素注射剂</v>
          </cell>
          <cell r="F8" t="str">
            <v>乙</v>
          </cell>
          <cell r="G8" t="str">
            <v/>
          </cell>
          <cell r="H8" t="str">
            <v>冠心病</v>
          </cell>
        </row>
        <row r="9">
          <cell r="E9" t="str">
            <v>阿司匹林口服常释剂型（不含分散片）</v>
          </cell>
          <cell r="F9" t="str">
            <v>甲</v>
          </cell>
          <cell r="G9" t="str">
            <v/>
          </cell>
          <cell r="H9" t="str">
            <v>冠心病</v>
          </cell>
        </row>
        <row r="10">
          <cell r="E10" t="str">
            <v>双嘧达莫口服常释剂型</v>
          </cell>
          <cell r="F10" t="str">
            <v>甲</v>
          </cell>
          <cell r="G10" t="str">
            <v/>
          </cell>
          <cell r="H10" t="str">
            <v>冠心病</v>
          </cell>
        </row>
        <row r="11">
          <cell r="E11" t="str">
            <v>氯吡格雷口服常释剂型</v>
          </cell>
          <cell r="F11" t="str">
            <v>乙</v>
          </cell>
          <cell r="G11" t="str">
            <v>限急性冠脉综合症患者，支付不超过12个月。非急性期限二线用药。近期缺血性卒中，支付不超过21天。</v>
          </cell>
          <cell r="H11" t="str">
            <v>冠心病</v>
          </cell>
        </row>
        <row r="12">
          <cell r="E12" t="str">
            <v>西洛他唑口服常释剂型</v>
          </cell>
          <cell r="F12" t="str">
            <v>乙</v>
          </cell>
          <cell r="G12" t="str">
            <v>限有慢性动脉闭塞症诊断且有明确的溃疡、间歇性跛行及严重疼痛体征的患者</v>
          </cell>
          <cell r="H12" t="str">
            <v>冠心病</v>
          </cell>
        </row>
        <row r="13">
          <cell r="E13" t="str">
            <v>吲哚布芬口服常释剂型</v>
          </cell>
          <cell r="F13" t="str">
            <v>乙</v>
          </cell>
          <cell r="G13" t="str">
            <v>限阿司匹林不能耐受的患者</v>
          </cell>
          <cell r="H13" t="str">
            <v>冠心病</v>
          </cell>
        </row>
        <row r="14">
          <cell r="E14" t="str">
            <v>替格瑞洛口服常释剂型</v>
          </cell>
          <cell r="F14" t="str">
            <v>乙</v>
          </cell>
          <cell r="G14" t="str">
            <v>※；限急性冠脉综合症患者，支付不超过12个月。非急性期限二线用药。</v>
          </cell>
          <cell r="H14" t="str">
            <v>冠心病</v>
          </cell>
        </row>
        <row r="15">
          <cell r="E15" t="str">
            <v>地高辛口服常释剂型</v>
          </cell>
          <cell r="F15" t="str">
            <v>甲</v>
          </cell>
          <cell r="G15" t="str">
            <v/>
          </cell>
          <cell r="H15" t="str">
            <v>冠心病</v>
          </cell>
        </row>
        <row r="16">
          <cell r="E16" t="str">
            <v>地高辛口服液体剂</v>
          </cell>
          <cell r="F16" t="str">
            <v>甲</v>
          </cell>
          <cell r="G16" t="str">
            <v/>
          </cell>
          <cell r="H16" t="str">
            <v>冠心病</v>
          </cell>
        </row>
        <row r="17">
          <cell r="E17" t="str">
            <v>胺碘酮口服常释剂型</v>
          </cell>
          <cell r="F17" t="str">
            <v>甲</v>
          </cell>
          <cell r="G17" t="str">
            <v/>
          </cell>
          <cell r="H17" t="str">
            <v>冠心病</v>
          </cell>
        </row>
        <row r="18">
          <cell r="E18" t="str">
            <v>胺碘酮注射剂</v>
          </cell>
          <cell r="F18" t="str">
            <v>甲</v>
          </cell>
          <cell r="G18" t="str">
            <v/>
          </cell>
          <cell r="H18" t="str">
            <v>冠心病</v>
          </cell>
        </row>
        <row r="19">
          <cell r="E19" t="str">
            <v>奎尼丁口服常释剂型</v>
          </cell>
          <cell r="F19" t="str">
            <v>甲</v>
          </cell>
          <cell r="G19" t="str">
            <v/>
          </cell>
          <cell r="H19" t="str">
            <v>冠心病</v>
          </cell>
        </row>
        <row r="20">
          <cell r="E20" t="str">
            <v>美西律口服常释剂型</v>
          </cell>
          <cell r="F20" t="str">
            <v>甲</v>
          </cell>
          <cell r="G20" t="str">
            <v/>
          </cell>
          <cell r="H20" t="str">
            <v>冠心病</v>
          </cell>
        </row>
        <row r="21">
          <cell r="E21" t="str">
            <v>普罗帕酮口服常释剂型</v>
          </cell>
          <cell r="F21" t="str">
            <v>甲</v>
          </cell>
          <cell r="G21" t="str">
            <v/>
          </cell>
          <cell r="H21" t="str">
            <v>冠心病</v>
          </cell>
        </row>
        <row r="22">
          <cell r="E22" t="str">
            <v>普罗帕酮注射剂</v>
          </cell>
          <cell r="F22" t="str">
            <v>甲</v>
          </cell>
          <cell r="G22" t="str">
            <v/>
          </cell>
          <cell r="H22" t="str">
            <v>冠心病</v>
          </cell>
        </row>
        <row r="23">
          <cell r="E23" t="str">
            <v>莫雷西嗪口服常释剂型</v>
          </cell>
          <cell r="F23" t="str">
            <v>甲</v>
          </cell>
          <cell r="G23" t="str">
            <v/>
          </cell>
          <cell r="H23" t="str">
            <v>冠心病</v>
          </cell>
        </row>
        <row r="24">
          <cell r="E24" t="str">
            <v>丙吡胺口服常释剂型</v>
          </cell>
          <cell r="F24" t="str">
            <v>乙</v>
          </cell>
          <cell r="G24" t="str">
            <v/>
          </cell>
          <cell r="H24" t="str">
            <v>冠心病</v>
          </cell>
        </row>
        <row r="25">
          <cell r="E25" t="str">
            <v>米多君口服常释剂型</v>
          </cell>
          <cell r="F25" t="str">
            <v>乙</v>
          </cell>
          <cell r="G25" t="str">
            <v/>
          </cell>
          <cell r="H25" t="str">
            <v>冠心病</v>
          </cell>
        </row>
        <row r="26">
          <cell r="E26" t="str">
            <v>硝酸甘油口服常释剂型</v>
          </cell>
          <cell r="F26" t="str">
            <v>甲</v>
          </cell>
          <cell r="G26" t="str">
            <v/>
          </cell>
          <cell r="H26" t="str">
            <v>冠心病</v>
          </cell>
        </row>
        <row r="27">
          <cell r="E27" t="str">
            <v>硝酸甘油注射剂</v>
          </cell>
          <cell r="F27" t="str">
            <v>甲</v>
          </cell>
          <cell r="G27" t="str">
            <v/>
          </cell>
          <cell r="H27" t="str">
            <v>冠心病</v>
          </cell>
        </row>
        <row r="28">
          <cell r="E28" t="str">
            <v>硝酸异山梨酯口服常释剂型</v>
          </cell>
          <cell r="F28" t="str">
            <v>甲</v>
          </cell>
          <cell r="G28" t="str">
            <v/>
          </cell>
          <cell r="H28" t="str">
            <v>冠心病</v>
          </cell>
        </row>
        <row r="29">
          <cell r="E29" t="str">
            <v>硝酸异山梨酯注射剂</v>
          </cell>
          <cell r="F29" t="str">
            <v>甲</v>
          </cell>
          <cell r="G29" t="str">
            <v/>
          </cell>
          <cell r="H29" t="str">
            <v>冠心病</v>
          </cell>
        </row>
        <row r="30">
          <cell r="E30" t="str">
            <v>单硝酸异山梨酯口服常释剂型</v>
          </cell>
          <cell r="F30" t="str">
            <v>甲</v>
          </cell>
          <cell r="G30" t="str">
            <v/>
          </cell>
          <cell r="H30" t="str">
            <v>冠心病</v>
          </cell>
        </row>
        <row r="31">
          <cell r="E31" t="str">
            <v>尼可地尔口服常释剂型</v>
          </cell>
          <cell r="F31" t="str">
            <v>甲</v>
          </cell>
          <cell r="G31" t="str">
            <v/>
          </cell>
          <cell r="H31" t="str">
            <v>冠心病</v>
          </cell>
        </row>
        <row r="32">
          <cell r="E32" t="str">
            <v>单硝酸异山梨酯注射剂</v>
          </cell>
          <cell r="F32" t="str">
            <v>乙</v>
          </cell>
          <cell r="G32" t="str">
            <v>限无法口服硝酸酯类药物的患者</v>
          </cell>
          <cell r="H32" t="str">
            <v>冠心病</v>
          </cell>
        </row>
        <row r="33">
          <cell r="E33" t="str">
            <v>单硝酸异山梨酯
单硝酸异山梨酯Ⅰ
单硝酸异山梨酯Ⅱ
单硝酸异山梨酯Ⅲ
单硝酸异山梨酯Ⅳ缓释控释剂型</v>
          </cell>
          <cell r="F33" t="str">
            <v>乙</v>
          </cell>
          <cell r="G33" t="str">
            <v/>
          </cell>
          <cell r="H33" t="str">
            <v>冠心病</v>
          </cell>
        </row>
        <row r="34">
          <cell r="E34" t="str">
            <v>硝酸甘油舌下片剂</v>
          </cell>
          <cell r="F34" t="str">
            <v>乙</v>
          </cell>
          <cell r="G34" t="str">
            <v/>
          </cell>
          <cell r="H34" t="str">
            <v>冠心病</v>
          </cell>
        </row>
        <row r="35">
          <cell r="E35" t="str">
            <v>硝酸异山梨酯缓释控释剂型</v>
          </cell>
          <cell r="F35" t="str">
            <v>乙</v>
          </cell>
          <cell r="G35" t="str">
            <v/>
          </cell>
          <cell r="H35" t="str">
            <v>冠心病</v>
          </cell>
        </row>
        <row r="36">
          <cell r="E36" t="str">
            <v>曲美他嗪口服常释剂型</v>
          </cell>
          <cell r="F36" t="str">
            <v>乙</v>
          </cell>
          <cell r="G36" t="str">
            <v>限稳定性心绞痛患者的二线治疗</v>
          </cell>
          <cell r="H36" t="str">
            <v>冠心病</v>
          </cell>
        </row>
        <row r="37">
          <cell r="E37" t="str">
            <v>曲美他嗪缓释控释剂型</v>
          </cell>
          <cell r="F37" t="str">
            <v>乙</v>
          </cell>
          <cell r="G37" t="str">
            <v>限稳定性心绞痛患者的二线治疗</v>
          </cell>
          <cell r="H37" t="str">
            <v>冠心病</v>
          </cell>
        </row>
        <row r="38">
          <cell r="E38" t="str">
            <v>地巴唑口服常释剂型</v>
          </cell>
          <cell r="F38" t="str">
            <v>乙</v>
          </cell>
          <cell r="G38" t="str">
            <v/>
          </cell>
          <cell r="H38" t="str">
            <v>冠心病</v>
          </cell>
        </row>
        <row r="39">
          <cell r="E39" t="str">
            <v>甲基多巴口服常释剂型</v>
          </cell>
          <cell r="F39" t="str">
            <v>乙</v>
          </cell>
          <cell r="G39" t="str">
            <v/>
          </cell>
          <cell r="H39" t="str">
            <v>冠心病</v>
          </cell>
        </row>
        <row r="40">
          <cell r="E40" t="str">
            <v>可乐定口服常释剂型</v>
          </cell>
          <cell r="F40" t="str">
            <v>乙</v>
          </cell>
          <cell r="G40" t="str">
            <v/>
          </cell>
          <cell r="H40" t="str">
            <v>冠心病</v>
          </cell>
        </row>
        <row r="41">
          <cell r="E41" t="str">
            <v>哌唑嗪口服常释剂型</v>
          </cell>
          <cell r="F41" t="str">
            <v>甲</v>
          </cell>
          <cell r="G41" t="str">
            <v/>
          </cell>
          <cell r="H41" t="str">
            <v>冠心病</v>
          </cell>
        </row>
        <row r="42">
          <cell r="E42" t="str">
            <v>多沙唑嗪口服常释剂型</v>
          </cell>
          <cell r="F42" t="str">
            <v>乙</v>
          </cell>
          <cell r="G42" t="str">
            <v/>
          </cell>
          <cell r="H42" t="str">
            <v>冠心病</v>
          </cell>
        </row>
        <row r="43">
          <cell r="E43" t="str">
            <v>多沙唑嗪缓释控释剂型</v>
          </cell>
          <cell r="F43" t="str">
            <v>乙</v>
          </cell>
          <cell r="G43" t="str">
            <v/>
          </cell>
          <cell r="H43" t="str">
            <v>冠心病</v>
          </cell>
        </row>
        <row r="44">
          <cell r="E44" t="str">
            <v>肼屈嗪口服常释剂型</v>
          </cell>
          <cell r="F44" t="str">
            <v>乙</v>
          </cell>
          <cell r="G44" t="str">
            <v/>
          </cell>
          <cell r="H44" t="str">
            <v>冠心病</v>
          </cell>
        </row>
        <row r="45">
          <cell r="E45" t="str">
            <v>氢氯噻嗪口服常释剂型</v>
          </cell>
          <cell r="F45" t="str">
            <v>甲</v>
          </cell>
          <cell r="G45" t="str">
            <v/>
          </cell>
          <cell r="H45" t="str">
            <v>冠心病</v>
          </cell>
        </row>
        <row r="46">
          <cell r="E46" t="str">
            <v>吲达帕胺口服常释剂型</v>
          </cell>
          <cell r="F46" t="str">
            <v>甲</v>
          </cell>
          <cell r="G46" t="str">
            <v/>
          </cell>
          <cell r="H46" t="str">
            <v>冠心病</v>
          </cell>
        </row>
        <row r="47">
          <cell r="E47" t="str">
            <v>吲达帕胺缓释控释剂型</v>
          </cell>
          <cell r="F47" t="str">
            <v>甲</v>
          </cell>
          <cell r="G47" t="str">
            <v/>
          </cell>
          <cell r="H47" t="str">
            <v>冠心病</v>
          </cell>
        </row>
        <row r="48">
          <cell r="E48" t="str">
            <v>吲达帕胺Ⅱ缓释控释剂型</v>
          </cell>
          <cell r="F48" t="str">
            <v>乙</v>
          </cell>
          <cell r="G48" t="str">
            <v/>
          </cell>
          <cell r="H48" t="str">
            <v>冠心病</v>
          </cell>
        </row>
        <row r="49">
          <cell r="E49" t="str">
            <v>呋塞米口服常释剂型</v>
          </cell>
          <cell r="F49" t="str">
            <v>甲</v>
          </cell>
          <cell r="G49" t="str">
            <v/>
          </cell>
          <cell r="H49" t="str">
            <v>冠心病</v>
          </cell>
        </row>
        <row r="50">
          <cell r="E50" t="str">
            <v>呋塞米注射剂</v>
          </cell>
          <cell r="F50" t="str">
            <v>甲</v>
          </cell>
          <cell r="G50" t="str">
            <v/>
          </cell>
          <cell r="H50" t="str">
            <v>冠心病</v>
          </cell>
        </row>
        <row r="51">
          <cell r="E51" t="str">
            <v>布美他尼口服常释剂型</v>
          </cell>
          <cell r="F51" t="str">
            <v>乙</v>
          </cell>
          <cell r="G51" t="str">
            <v/>
          </cell>
          <cell r="H51" t="str">
            <v>冠心病</v>
          </cell>
        </row>
        <row r="52">
          <cell r="E52" t="str">
            <v>布美他尼注射剂</v>
          </cell>
          <cell r="F52" t="str">
            <v>乙</v>
          </cell>
          <cell r="G52" t="str">
            <v/>
          </cell>
          <cell r="H52" t="str">
            <v>冠心病</v>
          </cell>
        </row>
        <row r="53">
          <cell r="E53" t="str">
            <v>托拉塞米口服常释剂型</v>
          </cell>
          <cell r="F53" t="str">
            <v>乙</v>
          </cell>
          <cell r="G53" t="str">
            <v/>
          </cell>
          <cell r="H53" t="str">
            <v>冠心病</v>
          </cell>
        </row>
        <row r="54">
          <cell r="E54" t="str">
            <v>托拉塞米注射剂</v>
          </cell>
          <cell r="F54" t="str">
            <v>乙</v>
          </cell>
          <cell r="G54" t="str">
            <v>限需迅速利尿或不能口服利尿剂的充血性心力衰竭患者</v>
          </cell>
          <cell r="H54" t="str">
            <v>冠心病</v>
          </cell>
        </row>
        <row r="55">
          <cell r="E55" t="str">
            <v>氨苯蝶啶口服常释剂型</v>
          </cell>
          <cell r="F55" t="str">
            <v>甲</v>
          </cell>
          <cell r="G55" t="str">
            <v/>
          </cell>
          <cell r="H55" t="str">
            <v>冠心病</v>
          </cell>
        </row>
        <row r="56">
          <cell r="E56" t="str">
            <v>螺内酯口服常释剂型</v>
          </cell>
          <cell r="F56" t="str">
            <v>甲</v>
          </cell>
          <cell r="G56" t="str">
            <v/>
          </cell>
          <cell r="H56" t="str">
            <v>冠心病</v>
          </cell>
        </row>
        <row r="57">
          <cell r="E57" t="str">
            <v>酚苄明口服常释剂型</v>
          </cell>
          <cell r="F57" t="str">
            <v>乙</v>
          </cell>
          <cell r="G57" t="str">
            <v/>
          </cell>
          <cell r="H57" t="str">
            <v>冠心病</v>
          </cell>
        </row>
        <row r="58">
          <cell r="E58" t="str">
            <v>酚苄明注射剂</v>
          </cell>
          <cell r="F58" t="str">
            <v>乙</v>
          </cell>
          <cell r="G58" t="str">
            <v/>
          </cell>
          <cell r="H58" t="str">
            <v>冠心病</v>
          </cell>
        </row>
        <row r="59">
          <cell r="E59" t="str">
            <v>烟酸肌醇酯口服常释剂型</v>
          </cell>
          <cell r="F59" t="str">
            <v>乙</v>
          </cell>
          <cell r="G59" t="str">
            <v/>
          </cell>
          <cell r="H59" t="str">
            <v>冠心病</v>
          </cell>
        </row>
        <row r="60">
          <cell r="E60" t="str">
            <v>普萘洛尔口服常释剂型</v>
          </cell>
          <cell r="F60" t="str">
            <v>甲</v>
          </cell>
          <cell r="G60" t="str">
            <v/>
          </cell>
          <cell r="H60" t="str">
            <v>冠心病</v>
          </cell>
        </row>
        <row r="61">
          <cell r="E61" t="str">
            <v>普萘洛尔缓释控释剂型</v>
          </cell>
          <cell r="F61" t="str">
            <v>乙</v>
          </cell>
          <cell r="G61" t="str">
            <v/>
          </cell>
          <cell r="H61" t="str">
            <v>冠心病</v>
          </cell>
        </row>
        <row r="62">
          <cell r="E62" t="str">
            <v>普萘洛尔注射剂</v>
          </cell>
          <cell r="F62" t="str">
            <v>乙</v>
          </cell>
          <cell r="G62" t="str">
            <v/>
          </cell>
          <cell r="H62" t="str">
            <v>冠心病</v>
          </cell>
        </row>
        <row r="63">
          <cell r="E63" t="str">
            <v>索他洛尔口服常释剂型</v>
          </cell>
          <cell r="F63" t="str">
            <v>乙</v>
          </cell>
          <cell r="G63" t="str">
            <v/>
          </cell>
          <cell r="H63" t="str">
            <v>冠心病</v>
          </cell>
        </row>
        <row r="64">
          <cell r="E64" t="str">
            <v>阿替洛尔口服常释剂型</v>
          </cell>
          <cell r="F64" t="str">
            <v>甲</v>
          </cell>
          <cell r="G64" t="str">
            <v/>
          </cell>
          <cell r="H64" t="str">
            <v>冠心病</v>
          </cell>
        </row>
        <row r="65">
          <cell r="E65" t="str">
            <v>比索洛尔口服常释剂型</v>
          </cell>
          <cell r="F65" t="str">
            <v>甲</v>
          </cell>
          <cell r="G65" t="str">
            <v/>
          </cell>
          <cell r="H65" t="str">
            <v>冠心病</v>
          </cell>
        </row>
        <row r="66">
          <cell r="E66" t="str">
            <v>美托洛尔口服常释剂型</v>
          </cell>
          <cell r="F66" t="str">
            <v>甲</v>
          </cell>
          <cell r="G66" t="str">
            <v/>
          </cell>
          <cell r="H66" t="str">
            <v>冠心病</v>
          </cell>
        </row>
        <row r="67">
          <cell r="E67" t="str">
            <v>美托洛尔注射剂</v>
          </cell>
          <cell r="F67" t="str">
            <v>甲</v>
          </cell>
          <cell r="G67" t="str">
            <v/>
          </cell>
          <cell r="H67" t="str">
            <v>冠心病</v>
          </cell>
        </row>
        <row r="68">
          <cell r="E68" t="str">
            <v>美托洛尔缓释控释剂型</v>
          </cell>
          <cell r="F68" t="str">
            <v>乙</v>
          </cell>
          <cell r="G68" t="str">
            <v/>
          </cell>
          <cell r="H68" t="str">
            <v>冠心病</v>
          </cell>
        </row>
        <row r="69">
          <cell r="E69" t="str">
            <v>阿罗洛尔口服常释剂型</v>
          </cell>
          <cell r="F69" t="str">
            <v>乙</v>
          </cell>
          <cell r="G69" t="str">
            <v/>
          </cell>
          <cell r="H69" t="str">
            <v>冠心病</v>
          </cell>
        </row>
        <row r="70">
          <cell r="E70" t="str">
            <v>卡维地洛口服常释剂型</v>
          </cell>
          <cell r="F70" t="str">
            <v>乙</v>
          </cell>
          <cell r="G70" t="str">
            <v/>
          </cell>
          <cell r="H70" t="str">
            <v>冠心病</v>
          </cell>
        </row>
        <row r="71">
          <cell r="E71" t="str">
            <v>拉贝洛尔口服常释剂型</v>
          </cell>
          <cell r="F71" t="str">
            <v>乙</v>
          </cell>
          <cell r="G71" t="str">
            <v/>
          </cell>
          <cell r="H71" t="str">
            <v>冠心病</v>
          </cell>
        </row>
        <row r="72">
          <cell r="E72" t="str">
            <v>氨氯地平口服常释剂型</v>
          </cell>
          <cell r="F72" t="str">
            <v>甲</v>
          </cell>
          <cell r="G72" t="str">
            <v/>
          </cell>
          <cell r="H72" t="str">
            <v>冠心病</v>
          </cell>
        </row>
        <row r="73">
          <cell r="E73" t="str">
            <v>尼群地平口服常释剂型</v>
          </cell>
          <cell r="F73" t="str">
            <v>甲</v>
          </cell>
          <cell r="G73" t="str">
            <v/>
          </cell>
          <cell r="H73" t="str">
            <v>冠心病</v>
          </cell>
        </row>
        <row r="74">
          <cell r="E74" t="str">
            <v>硝苯地平口服常释剂型</v>
          </cell>
          <cell r="F74" t="str">
            <v>甲</v>
          </cell>
          <cell r="G74" t="str">
            <v/>
          </cell>
          <cell r="H74" t="str">
            <v>冠心病</v>
          </cell>
        </row>
        <row r="75">
          <cell r="E75" t="str">
            <v>非洛地平口服常释剂型</v>
          </cell>
          <cell r="F75" t="str">
            <v>甲</v>
          </cell>
          <cell r="G75" t="str">
            <v/>
          </cell>
          <cell r="H75" t="str">
            <v>冠心病</v>
          </cell>
        </row>
        <row r="76">
          <cell r="E76" t="str">
            <v>硝苯地平
硝苯地平Ⅰ 
硝苯地平Ⅱ 
硝苯地平Ⅲ
硝苯地平Ⅳ缓释控释剂型</v>
          </cell>
          <cell r="F76" t="str">
            <v>甲</v>
          </cell>
          <cell r="G76" t="str">
            <v/>
          </cell>
          <cell r="H76" t="str">
            <v>冠心病</v>
          </cell>
        </row>
        <row r="77">
          <cell r="E77" t="str">
            <v>门冬氨酸氨氯地平口服常释剂型</v>
          </cell>
          <cell r="F77" t="str">
            <v>乙</v>
          </cell>
          <cell r="G77" t="str">
            <v/>
          </cell>
          <cell r="H77" t="str">
            <v>冠心病</v>
          </cell>
        </row>
        <row r="78">
          <cell r="E78" t="str">
            <v>氨氯地平阿托伐他汀口服常释剂型</v>
          </cell>
          <cell r="F78" t="str">
            <v>乙</v>
          </cell>
          <cell r="G78" t="str">
            <v/>
          </cell>
          <cell r="H78" t="str">
            <v>冠心病</v>
          </cell>
        </row>
        <row r="79">
          <cell r="E79" t="str">
            <v>贝尼地平口服常释剂型</v>
          </cell>
          <cell r="F79" t="str">
            <v>乙</v>
          </cell>
          <cell r="G79" t="str">
            <v/>
          </cell>
          <cell r="H79" t="str">
            <v>冠心病</v>
          </cell>
        </row>
        <row r="80">
          <cell r="E80" t="str">
            <v>非洛地平
非洛地平Ⅱ缓释控释剂型</v>
          </cell>
          <cell r="F80" t="str">
            <v>乙</v>
          </cell>
          <cell r="G80" t="str">
            <v/>
          </cell>
          <cell r="H80" t="str">
            <v>冠心病</v>
          </cell>
        </row>
        <row r="81">
          <cell r="E81" t="str">
            <v>拉西地平口服常释剂型</v>
          </cell>
          <cell r="F81" t="str">
            <v>乙</v>
          </cell>
          <cell r="G81" t="str">
            <v/>
          </cell>
          <cell r="H81" t="str">
            <v>冠心病</v>
          </cell>
        </row>
        <row r="82">
          <cell r="E82" t="str">
            <v>乐卡地平口服常释剂型</v>
          </cell>
          <cell r="F82" t="str">
            <v>乙</v>
          </cell>
          <cell r="G82" t="str">
            <v/>
          </cell>
          <cell r="H82" t="str">
            <v>冠心病</v>
          </cell>
        </row>
        <row r="83">
          <cell r="E83" t="str">
            <v>尼卡地平口服常释剂型</v>
          </cell>
          <cell r="F83" t="str">
            <v>乙</v>
          </cell>
          <cell r="G83" t="str">
            <v/>
          </cell>
          <cell r="H83" t="str">
            <v>冠心病</v>
          </cell>
        </row>
        <row r="84">
          <cell r="E84" t="str">
            <v>尼卡地平缓释控释剂型</v>
          </cell>
          <cell r="F84" t="str">
            <v>乙</v>
          </cell>
          <cell r="G84" t="str">
            <v/>
          </cell>
          <cell r="H84" t="str">
            <v>冠心病</v>
          </cell>
        </row>
        <row r="85">
          <cell r="E85" t="str">
            <v>尼卡地平注射剂</v>
          </cell>
          <cell r="F85" t="str">
            <v>乙</v>
          </cell>
          <cell r="G85" t="str">
            <v/>
          </cell>
          <cell r="H85" t="str">
            <v>冠心病</v>
          </cell>
        </row>
        <row r="86">
          <cell r="E86" t="str">
            <v>尼群洛尔口服常释剂型</v>
          </cell>
          <cell r="F86" t="str">
            <v>乙</v>
          </cell>
          <cell r="G86" t="str">
            <v/>
          </cell>
          <cell r="H86" t="str">
            <v>冠心病</v>
          </cell>
        </row>
        <row r="87">
          <cell r="E87" t="str">
            <v>西尼地平口服常释剂型</v>
          </cell>
          <cell r="F87" t="str">
            <v>乙</v>
          </cell>
          <cell r="G87" t="str">
            <v/>
          </cell>
          <cell r="H87" t="str">
            <v>冠心病</v>
          </cell>
        </row>
        <row r="88">
          <cell r="E88" t="str">
            <v>左氨氯地平（左旋氨氯地平）口服常释剂型</v>
          </cell>
          <cell r="F88" t="str">
            <v>乙</v>
          </cell>
          <cell r="G88" t="str">
            <v/>
          </cell>
          <cell r="H88" t="str">
            <v>冠心病</v>
          </cell>
        </row>
        <row r="89">
          <cell r="E89" t="str">
            <v>地尔硫䓬口服常释剂型</v>
          </cell>
          <cell r="F89" t="str">
            <v>甲</v>
          </cell>
          <cell r="G89" t="str">
            <v/>
          </cell>
          <cell r="H89" t="str">
            <v>冠心病</v>
          </cell>
        </row>
        <row r="90">
          <cell r="E90" t="str">
            <v>维拉帕米口服常释剂型</v>
          </cell>
          <cell r="F90" t="str">
            <v>甲</v>
          </cell>
          <cell r="G90" t="str">
            <v/>
          </cell>
          <cell r="H90" t="str">
            <v>冠心病</v>
          </cell>
        </row>
        <row r="91">
          <cell r="E91" t="str">
            <v>地尔硫䓬注射剂</v>
          </cell>
          <cell r="F91" t="str">
            <v>乙</v>
          </cell>
          <cell r="G91" t="str">
            <v/>
          </cell>
          <cell r="H91" t="str">
            <v>冠心病</v>
          </cell>
        </row>
        <row r="92">
          <cell r="E92" t="str">
            <v>地尔硫䓬
地尔硫䓬Ⅱ缓释控释剂型</v>
          </cell>
          <cell r="F92" t="str">
            <v>乙</v>
          </cell>
          <cell r="G92" t="str">
            <v/>
          </cell>
          <cell r="H92" t="str">
            <v>冠心病</v>
          </cell>
        </row>
        <row r="93">
          <cell r="E93" t="str">
            <v>维拉帕米缓释控释剂型</v>
          </cell>
          <cell r="F93" t="str">
            <v>乙</v>
          </cell>
          <cell r="G93" t="str">
            <v/>
          </cell>
          <cell r="H93" t="str">
            <v>冠心病</v>
          </cell>
        </row>
        <row r="94">
          <cell r="E94" t="str">
            <v>卡托普利口服常释剂型</v>
          </cell>
          <cell r="F94" t="str">
            <v>甲</v>
          </cell>
          <cell r="G94" t="str">
            <v/>
          </cell>
          <cell r="H94" t="str">
            <v>冠心病</v>
          </cell>
        </row>
        <row r="95">
          <cell r="E95" t="str">
            <v>依那普利口服常释剂型</v>
          </cell>
          <cell r="F95" t="str">
            <v>甲</v>
          </cell>
          <cell r="G95" t="str">
            <v/>
          </cell>
          <cell r="H95" t="str">
            <v>冠心病</v>
          </cell>
        </row>
        <row r="96">
          <cell r="E96" t="str">
            <v>贝那普利口服常释剂型</v>
          </cell>
          <cell r="F96" t="str">
            <v>乙</v>
          </cell>
          <cell r="G96" t="str">
            <v/>
          </cell>
          <cell r="H96" t="str">
            <v>冠心病</v>
          </cell>
        </row>
        <row r="97">
          <cell r="E97" t="str">
            <v>福辛普利口服常释剂型</v>
          </cell>
          <cell r="F97" t="str">
            <v>乙</v>
          </cell>
          <cell r="G97" t="str">
            <v/>
          </cell>
          <cell r="H97" t="str">
            <v>冠心病</v>
          </cell>
        </row>
        <row r="98">
          <cell r="E98" t="str">
            <v>赖诺普利口服常释剂型</v>
          </cell>
          <cell r="F98" t="str">
            <v>乙</v>
          </cell>
          <cell r="G98" t="str">
            <v/>
          </cell>
          <cell r="H98" t="str">
            <v>冠心病</v>
          </cell>
        </row>
        <row r="99">
          <cell r="E99" t="str">
            <v>雷米普利口服常释剂型</v>
          </cell>
          <cell r="F99" t="str">
            <v>乙</v>
          </cell>
          <cell r="G99" t="str">
            <v/>
          </cell>
          <cell r="H99" t="str">
            <v>冠心病</v>
          </cell>
        </row>
        <row r="100">
          <cell r="E100" t="str">
            <v>咪达普利口服常释剂型</v>
          </cell>
          <cell r="F100" t="str">
            <v>乙</v>
          </cell>
          <cell r="G100" t="str">
            <v/>
          </cell>
          <cell r="H100" t="str">
            <v>冠心病</v>
          </cell>
        </row>
        <row r="101">
          <cell r="E101" t="str">
            <v>培哚普利口服常释剂型</v>
          </cell>
          <cell r="F101" t="str">
            <v>乙</v>
          </cell>
          <cell r="G101" t="str">
            <v/>
          </cell>
          <cell r="H101" t="str">
            <v>冠心病</v>
          </cell>
        </row>
        <row r="102">
          <cell r="E102" t="str">
            <v>贝那普利氢氯噻嗪口服常释剂型</v>
          </cell>
          <cell r="F102" t="str">
            <v>乙</v>
          </cell>
          <cell r="G102" t="str">
            <v/>
          </cell>
          <cell r="H102" t="str">
            <v>冠心病</v>
          </cell>
        </row>
        <row r="103">
          <cell r="E103" t="str">
            <v>赖诺普利氢氯噻嗪口服常释剂型</v>
          </cell>
          <cell r="F103" t="str">
            <v>乙</v>
          </cell>
          <cell r="G103" t="str">
            <v/>
          </cell>
          <cell r="H103" t="str">
            <v>冠心病</v>
          </cell>
        </row>
        <row r="104">
          <cell r="E104" t="str">
            <v>缬沙坦口服常释剂型</v>
          </cell>
          <cell r="F104" t="str">
            <v>甲</v>
          </cell>
          <cell r="G104" t="str">
            <v/>
          </cell>
          <cell r="H104" t="str">
            <v>冠心病</v>
          </cell>
        </row>
        <row r="105">
          <cell r="E105" t="str">
            <v>奥美沙坦酯口服常释剂型</v>
          </cell>
          <cell r="F105" t="str">
            <v>乙</v>
          </cell>
          <cell r="G105" t="str">
            <v>限对其它血管紧张素Ⅱ拮抗剂治疗不能耐受的患者</v>
          </cell>
          <cell r="H105" t="str">
            <v>冠心病</v>
          </cell>
        </row>
        <row r="106">
          <cell r="E106" t="str">
            <v>厄贝沙坦口服常释剂型</v>
          </cell>
          <cell r="F106" t="str">
            <v>乙</v>
          </cell>
          <cell r="G106" t="str">
            <v/>
          </cell>
          <cell r="H106" t="str">
            <v>冠心病</v>
          </cell>
        </row>
        <row r="107">
          <cell r="E107" t="str">
            <v>氯沙坦口服常释剂型</v>
          </cell>
          <cell r="F107" t="str">
            <v>乙</v>
          </cell>
          <cell r="G107" t="str">
            <v/>
          </cell>
          <cell r="H107" t="str">
            <v>冠心病</v>
          </cell>
        </row>
        <row r="108">
          <cell r="E108" t="str">
            <v>替米沙坦口服常释剂型</v>
          </cell>
          <cell r="F108" t="str">
            <v>乙</v>
          </cell>
          <cell r="G108" t="str">
            <v/>
          </cell>
          <cell r="H108" t="str">
            <v>冠心病</v>
          </cell>
        </row>
        <row r="109">
          <cell r="E109" t="str">
            <v>坎地沙坦酯口服常释剂型</v>
          </cell>
          <cell r="F109" t="str">
            <v>乙</v>
          </cell>
          <cell r="G109" t="str">
            <v/>
          </cell>
          <cell r="H109" t="str">
            <v>冠心病</v>
          </cell>
        </row>
        <row r="110">
          <cell r="E110" t="str">
            <v>厄贝沙坦氢氯噻嗪口服常释剂型</v>
          </cell>
          <cell r="F110" t="str">
            <v>乙</v>
          </cell>
          <cell r="G110" t="str">
            <v/>
          </cell>
          <cell r="H110" t="str">
            <v>冠心病</v>
          </cell>
        </row>
        <row r="111">
          <cell r="E111" t="str">
            <v>氯沙坦氢氯噻嗪口服常释剂型</v>
          </cell>
          <cell r="F111" t="str">
            <v>乙</v>
          </cell>
          <cell r="G111" t="str">
            <v/>
          </cell>
          <cell r="H111" t="str">
            <v>冠心病</v>
          </cell>
        </row>
        <row r="112">
          <cell r="E112" t="str">
            <v>缬沙坦氨氯地平Ⅰ
缬沙坦氨氯地平Ⅱ口服常释剂型</v>
          </cell>
          <cell r="F112" t="str">
            <v>乙</v>
          </cell>
          <cell r="G112" t="str">
            <v/>
          </cell>
          <cell r="H112" t="str">
            <v>冠心病</v>
          </cell>
        </row>
        <row r="113">
          <cell r="E113" t="str">
            <v>缬沙坦氢氯噻嗪口服常释剂型</v>
          </cell>
          <cell r="F113" t="str">
            <v>乙</v>
          </cell>
          <cell r="G113" t="str">
            <v/>
          </cell>
          <cell r="H113" t="str">
            <v>冠心病</v>
          </cell>
        </row>
        <row r="114">
          <cell r="E114" t="str">
            <v>辛伐他汀口服常释剂型</v>
          </cell>
          <cell r="F114" t="str">
            <v>甲</v>
          </cell>
          <cell r="G114" t="str">
            <v/>
          </cell>
          <cell r="H114" t="str">
            <v>冠心病</v>
          </cell>
        </row>
        <row r="115">
          <cell r="E115" t="str">
            <v>阿托伐他汀口服常释剂型</v>
          </cell>
          <cell r="F115" t="str">
            <v>乙</v>
          </cell>
          <cell r="G115" t="str">
            <v/>
          </cell>
          <cell r="H115" t="str">
            <v>冠心病</v>
          </cell>
        </row>
        <row r="116">
          <cell r="E116" t="str">
            <v>氟伐他汀口服常释剂型</v>
          </cell>
          <cell r="F116" t="str">
            <v>乙</v>
          </cell>
          <cell r="G116" t="str">
            <v/>
          </cell>
          <cell r="H116" t="str">
            <v>冠心病</v>
          </cell>
        </row>
        <row r="117">
          <cell r="E117" t="str">
            <v>氟伐他汀缓释控释剂型</v>
          </cell>
          <cell r="F117" t="str">
            <v>乙</v>
          </cell>
          <cell r="G117" t="str">
            <v/>
          </cell>
          <cell r="H117" t="str">
            <v>冠心病</v>
          </cell>
        </row>
        <row r="118">
          <cell r="E118" t="str">
            <v>洛伐他汀口服常释剂型</v>
          </cell>
          <cell r="F118" t="str">
            <v>乙</v>
          </cell>
          <cell r="G118" t="str">
            <v/>
          </cell>
          <cell r="H118" t="str">
            <v>冠心病</v>
          </cell>
        </row>
        <row r="119">
          <cell r="E119" t="str">
            <v>普伐他汀口服常释剂型</v>
          </cell>
          <cell r="F119" t="str">
            <v>乙</v>
          </cell>
          <cell r="G119" t="str">
            <v/>
          </cell>
          <cell r="H119" t="str">
            <v>冠心病</v>
          </cell>
        </row>
        <row r="120">
          <cell r="E120" t="str">
            <v>瑞舒伐他汀口服常释剂型</v>
          </cell>
          <cell r="F120" t="str">
            <v>乙</v>
          </cell>
          <cell r="G120" t="str">
            <v/>
          </cell>
          <cell r="H120" t="str">
            <v>冠心病</v>
          </cell>
        </row>
        <row r="121">
          <cell r="E121" t="str">
            <v>苯扎贝特口服常释剂型</v>
          </cell>
          <cell r="F121" t="str">
            <v>乙</v>
          </cell>
          <cell r="G121" t="str">
            <v/>
          </cell>
          <cell r="H121" t="str">
            <v>冠心病</v>
          </cell>
        </row>
        <row r="122">
          <cell r="E122" t="str">
            <v>非诺贝特
非诺贝特Ⅱ 
非诺贝特Ⅲ口服常释剂型</v>
          </cell>
          <cell r="F122" t="str">
            <v>乙</v>
          </cell>
          <cell r="G122" t="str">
            <v/>
          </cell>
          <cell r="H122" t="str">
            <v>冠心病</v>
          </cell>
        </row>
        <row r="123">
          <cell r="E123" t="str">
            <v>吉非罗齐口服常释剂型</v>
          </cell>
          <cell r="F123" t="str">
            <v>乙</v>
          </cell>
          <cell r="G123" t="str">
            <v/>
          </cell>
          <cell r="H123" t="str">
            <v>冠心病</v>
          </cell>
        </row>
        <row r="124">
          <cell r="E124" t="str">
            <v>普罗布考口服常释剂型</v>
          </cell>
          <cell r="F124" t="str">
            <v>乙</v>
          </cell>
          <cell r="G124" t="str">
            <v/>
          </cell>
          <cell r="H124" t="str">
            <v>冠心病</v>
          </cell>
        </row>
        <row r="125">
          <cell r="E125" t="str">
            <v>特拉唑嗪口服常释剂型</v>
          </cell>
          <cell r="F125" t="str">
            <v>甲</v>
          </cell>
          <cell r="G125" t="str">
            <v/>
          </cell>
          <cell r="H125" t="str">
            <v>冠心病</v>
          </cell>
        </row>
        <row r="126">
          <cell r="E126" t="str">
            <v>复方阿司匹林口服常释剂型</v>
          </cell>
          <cell r="F126" t="str">
            <v>乙</v>
          </cell>
          <cell r="G126" t="str">
            <v/>
          </cell>
          <cell r="H126" t="str">
            <v>冠心病</v>
          </cell>
        </row>
        <row r="127">
          <cell r="E127" t="str">
            <v>环磷腺苷注射剂</v>
          </cell>
          <cell r="F127" t="str">
            <v>乙</v>
          </cell>
          <cell r="G127" t="str">
            <v/>
          </cell>
          <cell r="H127" t="str">
            <v>冠心病</v>
          </cell>
        </row>
        <row r="128">
          <cell r="E128" t="str">
            <v>生脉饮(党参方)、生脉片（颗粒）(党参方)</v>
          </cell>
          <cell r="F128" t="str">
            <v>乙</v>
          </cell>
          <cell r="G128" t="str">
            <v>▲</v>
          </cell>
          <cell r="H128" t="str">
            <v>冠心病</v>
          </cell>
        </row>
        <row r="129">
          <cell r="E129" t="str">
            <v>养心生脉颗粒</v>
          </cell>
          <cell r="F129" t="str">
            <v>乙</v>
          </cell>
          <cell r="G129" t="str">
            <v/>
          </cell>
          <cell r="H129" t="str">
            <v>冠心病</v>
          </cell>
        </row>
        <row r="130">
          <cell r="E130" t="str">
            <v>生脉饮软胶囊（党参方）</v>
          </cell>
          <cell r="F130" t="str">
            <v>乙</v>
          </cell>
          <cell r="G130" t="str">
            <v/>
          </cell>
          <cell r="H130" t="str">
            <v>冠心病</v>
          </cell>
        </row>
        <row r="131">
          <cell r="E131" t="str">
            <v>参松养心胶囊</v>
          </cell>
          <cell r="F131" t="str">
            <v>甲</v>
          </cell>
          <cell r="G131" t="str">
            <v>限有室性早搏的诊断证据</v>
          </cell>
          <cell r="H131" t="str">
            <v>冠心病</v>
          </cell>
        </row>
        <row r="132">
          <cell r="E132" t="str">
            <v>生脉饮、生脉胶囊（颗粒）</v>
          </cell>
          <cell r="F132" t="str">
            <v>甲</v>
          </cell>
          <cell r="G132" t="str">
            <v>▲</v>
          </cell>
          <cell r="H132" t="str">
            <v>冠心病</v>
          </cell>
        </row>
        <row r="133">
          <cell r="E133" t="str">
            <v>稳心片（胶囊、颗粒）</v>
          </cell>
          <cell r="F133" t="str">
            <v>乙</v>
          </cell>
          <cell r="G133" t="str">
            <v>限有室性早搏、房性早搏的诊断证据</v>
          </cell>
          <cell r="H133" t="str">
            <v>冠心病</v>
          </cell>
        </row>
        <row r="134">
          <cell r="E134" t="str">
            <v>麝香保心丸</v>
          </cell>
          <cell r="F134" t="str">
            <v>甲</v>
          </cell>
          <cell r="G134" t="str">
            <v/>
          </cell>
          <cell r="H134" t="str">
            <v>冠心病</v>
          </cell>
        </row>
        <row r="135">
          <cell r="E135" t="str">
            <v>通心络片（胶囊）</v>
          </cell>
          <cell r="F135" t="str">
            <v>甲</v>
          </cell>
          <cell r="G135" t="str">
            <v/>
          </cell>
          <cell r="H135" t="str">
            <v>冠心病</v>
          </cell>
        </row>
        <row r="136">
          <cell r="E136" t="str">
            <v>血栓心脉宁片（胶囊）</v>
          </cell>
          <cell r="F136" t="str">
            <v>甲</v>
          </cell>
          <cell r="G136" t="str">
            <v/>
          </cell>
          <cell r="H136" t="str">
            <v>冠心病</v>
          </cell>
        </row>
        <row r="137">
          <cell r="E137" t="str">
            <v>脑脉泰胶囊</v>
          </cell>
          <cell r="F137" t="str">
            <v>乙</v>
          </cell>
          <cell r="G137" t="str">
            <v/>
          </cell>
          <cell r="H137" t="str">
            <v>冠心病</v>
          </cell>
        </row>
        <row r="138">
          <cell r="E138" t="str">
            <v>脑心通丸（片、胶囊）</v>
          </cell>
          <cell r="F138" t="str">
            <v>乙</v>
          </cell>
          <cell r="G138" t="str">
            <v>限中重度脑梗塞、冠心病心绞痛患者</v>
          </cell>
          <cell r="H138" t="str">
            <v>冠心病</v>
          </cell>
        </row>
        <row r="139">
          <cell r="E139" t="str">
            <v>芪参胶囊</v>
          </cell>
          <cell r="F139" t="str">
            <v>乙</v>
          </cell>
          <cell r="G139" t="str">
            <v/>
          </cell>
          <cell r="H139" t="str">
            <v>冠心病</v>
          </cell>
        </row>
        <row r="140">
          <cell r="E140" t="str">
            <v>脑心安胶囊</v>
          </cell>
          <cell r="F140" t="str">
            <v>乙</v>
          </cell>
          <cell r="G140" t="str">
            <v>※；限中重度脑梗塞、冠心病心绞痛患者。</v>
          </cell>
          <cell r="H140" t="str">
            <v>冠心病</v>
          </cell>
        </row>
        <row r="141">
          <cell r="E141" t="str">
            <v>芪丹通络颗粒</v>
          </cell>
          <cell r="F141" t="str">
            <v>乙</v>
          </cell>
          <cell r="G141" t="str">
            <v>※</v>
          </cell>
          <cell r="H141" t="str">
            <v>冠心病</v>
          </cell>
        </row>
        <row r="142">
          <cell r="E142" t="str">
            <v>地奥心血康胶囊</v>
          </cell>
          <cell r="F142" t="str">
            <v>甲</v>
          </cell>
          <cell r="G142" t="str">
            <v/>
          </cell>
          <cell r="H142" t="str">
            <v>冠心病</v>
          </cell>
        </row>
        <row r="143">
          <cell r="E143" t="str">
            <v>地奥心血康软胶囊</v>
          </cell>
          <cell r="F143" t="str">
            <v>乙</v>
          </cell>
        </row>
        <row r="143">
          <cell r="H143" t="str">
            <v>冠心病</v>
          </cell>
        </row>
        <row r="144">
          <cell r="E144" t="str">
            <v>复方丹参片（丸、胶囊、颗粒、滴丸）</v>
          </cell>
          <cell r="F144" t="str">
            <v>甲</v>
          </cell>
          <cell r="G144" t="str">
            <v/>
          </cell>
          <cell r="H144" t="str">
            <v>冠心病</v>
          </cell>
        </row>
        <row r="145">
          <cell r="E145" t="str">
            <v>速效救心丸</v>
          </cell>
          <cell r="F145" t="str">
            <v>甲</v>
          </cell>
          <cell r="G145" t="str">
            <v/>
          </cell>
          <cell r="H145" t="str">
            <v>冠心病</v>
          </cell>
        </row>
        <row r="146">
          <cell r="E146" t="str">
            <v>香丹注射液</v>
          </cell>
          <cell r="F146" t="str">
            <v>甲</v>
          </cell>
          <cell r="G146" t="str">
            <v>限二级及以上医疗机构</v>
          </cell>
          <cell r="H146" t="str">
            <v>冠心病</v>
          </cell>
        </row>
        <row r="147">
          <cell r="E147" t="str">
            <v>血府逐瘀丸（片、胶囊）</v>
          </cell>
          <cell r="F147" t="str">
            <v>甲</v>
          </cell>
          <cell r="G147" t="str">
            <v/>
          </cell>
          <cell r="H147" t="str">
            <v>冠心病</v>
          </cell>
        </row>
        <row r="148">
          <cell r="E148" t="str">
            <v>冠脉宁片（胶囊）</v>
          </cell>
          <cell r="F148" t="str">
            <v>乙</v>
          </cell>
          <cell r="G148" t="str">
            <v/>
          </cell>
          <cell r="H148" t="str">
            <v>冠心病</v>
          </cell>
        </row>
        <row r="149">
          <cell r="E149" t="str">
            <v>冠心丹参片（胶囊、颗粒、滴丸）</v>
          </cell>
          <cell r="F149" t="str">
            <v>乙</v>
          </cell>
          <cell r="G149" t="str">
            <v/>
          </cell>
          <cell r="H149" t="str">
            <v>冠心病</v>
          </cell>
        </row>
        <row r="150">
          <cell r="E150" t="str">
            <v>冠心舒通胶囊</v>
          </cell>
          <cell r="F150" t="str">
            <v>乙</v>
          </cell>
          <cell r="G150" t="str">
            <v/>
          </cell>
          <cell r="H150" t="str">
            <v>冠心病</v>
          </cell>
        </row>
        <row r="151">
          <cell r="E151" t="str">
            <v>血府逐瘀颗粒（口服液）</v>
          </cell>
          <cell r="F151" t="str">
            <v>乙</v>
          </cell>
          <cell r="G151" t="str">
            <v/>
          </cell>
          <cell r="H151" t="str">
            <v>冠心病</v>
          </cell>
        </row>
        <row r="152">
          <cell r="E152" t="str">
            <v>丹参片（胶囊、颗粒、口服液、合剂、滴丸）</v>
          </cell>
          <cell r="F152" t="str">
            <v>乙</v>
          </cell>
          <cell r="G152" t="str">
            <v/>
          </cell>
          <cell r="H152" t="str">
            <v>冠心病</v>
          </cell>
        </row>
        <row r="153">
          <cell r="E153" t="str">
            <v>丹参舒心胶囊</v>
          </cell>
          <cell r="F153" t="str">
            <v>乙</v>
          </cell>
          <cell r="G153" t="str">
            <v/>
          </cell>
          <cell r="H153" t="str">
            <v>冠心病</v>
          </cell>
        </row>
        <row r="154">
          <cell r="E154" t="str">
            <v>丹参益心胶囊</v>
          </cell>
          <cell r="F154" t="str">
            <v>乙</v>
          </cell>
          <cell r="G154" t="str">
            <v/>
          </cell>
          <cell r="H154" t="str">
            <v>冠心病</v>
          </cell>
        </row>
        <row r="155">
          <cell r="E155" t="str">
            <v>脉络宁颗粒（口服液）</v>
          </cell>
          <cell r="F155" t="str">
            <v>乙</v>
          </cell>
          <cell r="G155" t="str">
            <v/>
          </cell>
          <cell r="H155" t="str">
            <v>冠心病</v>
          </cell>
        </row>
        <row r="156">
          <cell r="E156" t="str">
            <v>心宝丸</v>
          </cell>
          <cell r="F156" t="str">
            <v>乙</v>
          </cell>
          <cell r="G156" t="str">
            <v/>
          </cell>
          <cell r="H156" t="str">
            <v>冠心病</v>
          </cell>
        </row>
        <row r="157">
          <cell r="E157" t="str">
            <v>冠心苏合丸（胶囊、软胶囊）</v>
          </cell>
          <cell r="F157" t="str">
            <v>甲</v>
          </cell>
          <cell r="G157" t="str">
            <v/>
          </cell>
          <cell r="H157" t="str">
            <v>冠心病</v>
          </cell>
        </row>
        <row r="158">
          <cell r="E158" t="str">
            <v>灯盏花素片</v>
          </cell>
          <cell r="F158" t="str">
            <v>甲</v>
          </cell>
          <cell r="G158" t="str">
            <v/>
          </cell>
          <cell r="H158" t="str">
            <v>冠心病</v>
          </cell>
        </row>
        <row r="159">
          <cell r="E159" t="str">
            <v>灯盏生脉胶囊</v>
          </cell>
          <cell r="F159" t="str">
            <v>乙</v>
          </cell>
          <cell r="G159" t="str">
            <v/>
          </cell>
          <cell r="H159" t="str">
            <v>冠心病</v>
          </cell>
        </row>
        <row r="160">
          <cell r="E160" t="str">
            <v>血塞通片（颗粒、胶囊、软胶囊、滴丸、分散片）</v>
          </cell>
          <cell r="F160" t="str">
            <v>乙</v>
          </cell>
          <cell r="G160" t="str">
            <v>▲</v>
          </cell>
          <cell r="H160" t="str">
            <v>冠心病</v>
          </cell>
        </row>
        <row r="161">
          <cell r="E161" t="str">
            <v>血栓通胶囊</v>
          </cell>
          <cell r="F161" t="str">
            <v>乙</v>
          </cell>
          <cell r="G161" t="str">
            <v>▲</v>
          </cell>
          <cell r="H161" t="str">
            <v>冠心病</v>
          </cell>
        </row>
        <row r="162">
          <cell r="E162" t="str">
            <v>心达康片（胶囊）</v>
          </cell>
          <cell r="F162" t="str">
            <v>乙</v>
          </cell>
          <cell r="G162" t="str">
            <v/>
          </cell>
          <cell r="H162" t="str">
            <v>冠心病</v>
          </cell>
        </row>
        <row r="163">
          <cell r="E163" t="str">
            <v>心脑舒通片（胶囊）</v>
          </cell>
          <cell r="F163" t="str">
            <v>乙</v>
          </cell>
          <cell r="G163" t="str">
            <v/>
          </cell>
          <cell r="H163" t="str">
            <v>冠心病</v>
          </cell>
        </row>
        <row r="164">
          <cell r="E164" t="str">
            <v>银杏叶丸（片、颗粒、胶囊、滴丸、口服液、酊）</v>
          </cell>
          <cell r="F164" t="str">
            <v>乙</v>
          </cell>
          <cell r="G164" t="str">
            <v>▲</v>
          </cell>
          <cell r="H164" t="str">
            <v>冠心病</v>
          </cell>
        </row>
        <row r="165">
          <cell r="E165" t="str">
            <v>银杏酮酯片（颗粒、胶囊、滴丸、分散片）</v>
          </cell>
          <cell r="F165" t="str">
            <v>乙</v>
          </cell>
          <cell r="G165" t="str">
            <v>▲</v>
          </cell>
          <cell r="H165" t="str">
            <v>冠心病</v>
          </cell>
        </row>
        <row r="166">
          <cell r="E166" t="str">
            <v>血脂康胶囊</v>
          </cell>
          <cell r="F166" t="str">
            <v>甲</v>
          </cell>
          <cell r="G166" t="str">
            <v/>
          </cell>
          <cell r="H166" t="str">
            <v>冠心病</v>
          </cell>
        </row>
        <row r="167">
          <cell r="E167" t="str">
            <v>脂必泰胶囊</v>
          </cell>
          <cell r="F167" t="str">
            <v>甲</v>
          </cell>
          <cell r="G167" t="str">
            <v/>
          </cell>
          <cell r="H167" t="str">
            <v>冠心病</v>
          </cell>
        </row>
        <row r="168">
          <cell r="E168" t="str">
            <v>复方血栓通胶囊</v>
          </cell>
          <cell r="F168" t="str">
            <v>甲</v>
          </cell>
          <cell r="G168" t="str">
            <v>▲</v>
          </cell>
          <cell r="H168" t="str">
            <v>冠心病</v>
          </cell>
        </row>
        <row r="169">
          <cell r="E169" t="str">
            <v>复方血栓通片（颗粒、软胶囊、滴丸）</v>
          </cell>
          <cell r="F169" t="str">
            <v>乙</v>
          </cell>
          <cell r="G169" t="str">
            <v>▲</v>
          </cell>
          <cell r="H169" t="str">
            <v>冠心病</v>
          </cell>
        </row>
        <row r="170">
          <cell r="E170" t="str">
            <v>氯化钾口服常释剂型</v>
          </cell>
          <cell r="F170" t="str">
            <v>甲</v>
          </cell>
          <cell r="G170" t="str">
            <v/>
          </cell>
          <cell r="H170" t="str">
            <v>高血压（高危组）</v>
          </cell>
        </row>
        <row r="171">
          <cell r="E171" t="str">
            <v>氯化钾缓释控释剂型</v>
          </cell>
          <cell r="F171" t="str">
            <v>甲</v>
          </cell>
          <cell r="G171" t="str">
            <v/>
          </cell>
          <cell r="H171" t="str">
            <v>高血压（高危组）</v>
          </cell>
        </row>
        <row r="172">
          <cell r="E172" t="str">
            <v>氯化钾颗粒剂</v>
          </cell>
          <cell r="F172" t="str">
            <v>甲</v>
          </cell>
          <cell r="G172" t="str">
            <v/>
          </cell>
          <cell r="H172" t="str">
            <v>高血压（高危组）</v>
          </cell>
        </row>
        <row r="173">
          <cell r="E173" t="str">
            <v>阿司匹林口服常释剂型（不含分散片）</v>
          </cell>
          <cell r="F173" t="str">
            <v>甲</v>
          </cell>
        </row>
        <row r="173">
          <cell r="H173" t="str">
            <v>高血压（高危组）</v>
          </cell>
        </row>
        <row r="174">
          <cell r="E174" t="str">
            <v>双嘧达莫口服常释剂型</v>
          </cell>
          <cell r="F174" t="str">
            <v>甲</v>
          </cell>
          <cell r="G174" t="str">
            <v/>
          </cell>
          <cell r="H174" t="str">
            <v>高血压（高危组）</v>
          </cell>
        </row>
        <row r="175">
          <cell r="E175" t="str">
            <v>吲哚布芬口服常释剂型</v>
          </cell>
          <cell r="F175" t="str">
            <v>乙</v>
          </cell>
          <cell r="G175" t="str">
            <v>限阿司匹林不能耐受的患者</v>
          </cell>
          <cell r="H175" t="str">
            <v>高血压（高危组）</v>
          </cell>
        </row>
        <row r="176">
          <cell r="E176" t="str">
            <v>阿魏酸哌嗪口服常释剂型</v>
          </cell>
          <cell r="F176" t="str">
            <v>乙</v>
          </cell>
          <cell r="G176" t="str">
            <v/>
          </cell>
          <cell r="H176" t="str">
            <v>高血压（高危组）</v>
          </cell>
        </row>
        <row r="177">
          <cell r="E177" t="str">
            <v>硝酸甘油口服常释剂型</v>
          </cell>
          <cell r="F177" t="str">
            <v>甲</v>
          </cell>
          <cell r="G177" t="str">
            <v/>
          </cell>
          <cell r="H177" t="str">
            <v>高血压（高危组）</v>
          </cell>
        </row>
        <row r="178">
          <cell r="E178" t="str">
            <v>硝酸甘油注射剂</v>
          </cell>
          <cell r="F178" t="str">
            <v>甲</v>
          </cell>
          <cell r="G178" t="str">
            <v/>
          </cell>
          <cell r="H178" t="str">
            <v>高血压（高危组）</v>
          </cell>
        </row>
        <row r="179">
          <cell r="E179" t="str">
            <v>硝酸异山梨酯口服常释剂型</v>
          </cell>
          <cell r="F179" t="str">
            <v>甲</v>
          </cell>
          <cell r="G179" t="str">
            <v/>
          </cell>
          <cell r="H179" t="str">
            <v>高血压（高危组）</v>
          </cell>
        </row>
        <row r="180">
          <cell r="E180" t="str">
            <v>硝酸异山梨酯注射剂</v>
          </cell>
          <cell r="F180" t="str">
            <v>甲</v>
          </cell>
          <cell r="G180" t="str">
            <v/>
          </cell>
          <cell r="H180" t="str">
            <v>高血压（高危组）</v>
          </cell>
        </row>
        <row r="181">
          <cell r="E181" t="str">
            <v>单硝酸异山梨酯口服常释剂型</v>
          </cell>
          <cell r="F181" t="str">
            <v>甲</v>
          </cell>
        </row>
        <row r="181">
          <cell r="H181" t="str">
            <v>高血压（高危组）</v>
          </cell>
        </row>
        <row r="182">
          <cell r="E182" t="str">
            <v>单硝酸异山梨酯注射剂</v>
          </cell>
          <cell r="F182" t="str">
            <v>乙</v>
          </cell>
          <cell r="G182" t="str">
            <v>限无法口服硝酸酯类药物的患者</v>
          </cell>
          <cell r="H182" t="str">
            <v>高血压（高危组）</v>
          </cell>
        </row>
        <row r="183">
          <cell r="E183" t="str">
            <v>单硝酸异山梨酯
单硝酸异山梨酯Ⅰ
单硝酸异山梨酯Ⅱ
单硝酸异山梨酯Ⅲ
单硝酸异山梨酯Ⅳ缓释控释剂型</v>
          </cell>
          <cell r="F183" t="str">
            <v>乙</v>
          </cell>
        </row>
        <row r="183">
          <cell r="H183" t="str">
            <v>高血压（高危组）</v>
          </cell>
        </row>
        <row r="184">
          <cell r="E184" t="str">
            <v>硝酸甘油舌下片剂</v>
          </cell>
          <cell r="F184" t="str">
            <v>乙</v>
          </cell>
          <cell r="G184" t="str">
            <v/>
          </cell>
          <cell r="H184" t="str">
            <v>高血压（高危组）</v>
          </cell>
        </row>
        <row r="185">
          <cell r="E185" t="str">
            <v>硝酸异山梨酯缓释控释剂型</v>
          </cell>
          <cell r="F185" t="str">
            <v>乙</v>
          </cell>
          <cell r="G185" t="str">
            <v/>
          </cell>
          <cell r="H185" t="str">
            <v>高血压（高危组）</v>
          </cell>
        </row>
        <row r="186">
          <cell r="E186" t="str">
            <v>利血平注射剂</v>
          </cell>
          <cell r="F186" t="str">
            <v>甲</v>
          </cell>
          <cell r="G186" t="str">
            <v/>
          </cell>
          <cell r="H186" t="str">
            <v>高血压（高危组）</v>
          </cell>
        </row>
        <row r="187">
          <cell r="E187" t="str">
            <v>地巴唑口服常释剂型</v>
          </cell>
          <cell r="F187" t="str">
            <v>乙</v>
          </cell>
          <cell r="G187" t="str">
            <v/>
          </cell>
          <cell r="H187" t="str">
            <v>高血压（高危组）</v>
          </cell>
        </row>
        <row r="188">
          <cell r="E188" t="str">
            <v>甲基多巴口服常释剂型</v>
          </cell>
          <cell r="F188" t="str">
            <v>乙</v>
          </cell>
          <cell r="G188" t="str">
            <v/>
          </cell>
          <cell r="H188" t="str">
            <v>高血压（高危组）</v>
          </cell>
        </row>
        <row r="189">
          <cell r="E189" t="str">
            <v>可乐定口服常释剂型</v>
          </cell>
          <cell r="F189" t="str">
            <v>乙</v>
          </cell>
          <cell r="G189" t="str">
            <v/>
          </cell>
          <cell r="H189" t="str">
            <v>高血压（高危组）</v>
          </cell>
        </row>
        <row r="190">
          <cell r="E190" t="str">
            <v>哌唑嗪口服常释剂型</v>
          </cell>
          <cell r="F190" t="str">
            <v>甲</v>
          </cell>
          <cell r="G190" t="str">
            <v/>
          </cell>
          <cell r="H190" t="str">
            <v>高血压（高危组）</v>
          </cell>
        </row>
        <row r="191">
          <cell r="E191" t="str">
            <v>复方罗布麻口服常释剂型</v>
          </cell>
          <cell r="F191" t="str">
            <v>乙</v>
          </cell>
          <cell r="G191" t="str">
            <v/>
          </cell>
          <cell r="H191" t="str">
            <v>高血压（高危组）</v>
          </cell>
        </row>
        <row r="192">
          <cell r="E192" t="str">
            <v>多沙唑嗪口服常释剂型</v>
          </cell>
          <cell r="F192" t="str">
            <v>乙</v>
          </cell>
          <cell r="G192" t="str">
            <v/>
          </cell>
          <cell r="H192" t="str">
            <v>高血压（高危组）</v>
          </cell>
        </row>
        <row r="193">
          <cell r="E193" t="str">
            <v>多沙唑嗪缓释控释剂型</v>
          </cell>
          <cell r="F193" t="str">
            <v>乙</v>
          </cell>
          <cell r="G193" t="str">
            <v/>
          </cell>
          <cell r="H193" t="str">
            <v>高血压（高危组）</v>
          </cell>
        </row>
        <row r="194">
          <cell r="E194" t="str">
            <v>乌拉地尔缓释控释剂型</v>
          </cell>
          <cell r="F194" t="str">
            <v>乙</v>
          </cell>
        </row>
        <row r="194">
          <cell r="H194" t="str">
            <v>高血压（高危组）</v>
          </cell>
        </row>
        <row r="195">
          <cell r="E195" t="str">
            <v>硝普钠注射剂</v>
          </cell>
          <cell r="F195" t="str">
            <v>甲</v>
          </cell>
          <cell r="G195" t="str">
            <v/>
          </cell>
          <cell r="H195" t="str">
            <v>高血压（高危组）</v>
          </cell>
        </row>
        <row r="196">
          <cell r="E196" t="str">
            <v>肼屈嗪口服常释剂型</v>
          </cell>
          <cell r="F196" t="str">
            <v>乙</v>
          </cell>
          <cell r="G196" t="str">
            <v/>
          </cell>
          <cell r="H196" t="str">
            <v>高血压（高危组）</v>
          </cell>
        </row>
        <row r="197">
          <cell r="E197" t="str">
            <v>复方利血平口服常释剂型</v>
          </cell>
          <cell r="F197" t="str">
            <v>甲</v>
          </cell>
          <cell r="G197" t="str">
            <v/>
          </cell>
          <cell r="H197" t="str">
            <v>高血压（高危组）</v>
          </cell>
        </row>
        <row r="198">
          <cell r="E198" t="str">
            <v>复方利血平氨苯蝶啶口服常释剂型</v>
          </cell>
          <cell r="F198" t="str">
            <v>甲</v>
          </cell>
          <cell r="G198" t="str">
            <v/>
          </cell>
          <cell r="H198" t="str">
            <v>高血压（高危组）</v>
          </cell>
        </row>
        <row r="199">
          <cell r="E199" t="str">
            <v>氢氯噻嗪口服常释剂型</v>
          </cell>
          <cell r="F199" t="str">
            <v>甲</v>
          </cell>
          <cell r="G199" t="str">
            <v/>
          </cell>
          <cell r="H199" t="str">
            <v>高血压（高危组）</v>
          </cell>
        </row>
        <row r="200">
          <cell r="E200" t="str">
            <v>吲达帕胺口服常释剂型</v>
          </cell>
          <cell r="F200" t="str">
            <v>甲</v>
          </cell>
          <cell r="G200" t="str">
            <v/>
          </cell>
          <cell r="H200" t="str">
            <v>高血压（高危组）</v>
          </cell>
        </row>
        <row r="201">
          <cell r="E201" t="str">
            <v>吲达帕胺缓释控释剂型</v>
          </cell>
          <cell r="F201" t="str">
            <v>甲</v>
          </cell>
          <cell r="G201" t="str">
            <v/>
          </cell>
          <cell r="H201" t="str">
            <v>高血压（高危组）</v>
          </cell>
        </row>
        <row r="202">
          <cell r="E202" t="str">
            <v>吲达帕胺Ⅱ缓释控释剂型</v>
          </cell>
          <cell r="F202" t="str">
            <v>乙</v>
          </cell>
          <cell r="G202" t="str">
            <v/>
          </cell>
          <cell r="H202" t="str">
            <v>高血压（高危组）</v>
          </cell>
        </row>
        <row r="203">
          <cell r="E203" t="str">
            <v>呋塞米口服常释剂型</v>
          </cell>
          <cell r="F203" t="str">
            <v>甲</v>
          </cell>
          <cell r="G203" t="str">
            <v/>
          </cell>
          <cell r="H203" t="str">
            <v>高血压（高危组）</v>
          </cell>
        </row>
        <row r="204">
          <cell r="E204" t="str">
            <v>呋塞米注射剂</v>
          </cell>
          <cell r="F204" t="str">
            <v>甲</v>
          </cell>
          <cell r="G204" t="str">
            <v/>
          </cell>
          <cell r="H204" t="str">
            <v>高血压（高危组）</v>
          </cell>
        </row>
        <row r="205">
          <cell r="E205" t="str">
            <v>布美他尼口服常释剂型</v>
          </cell>
          <cell r="F205" t="str">
            <v>乙</v>
          </cell>
          <cell r="G205" t="str">
            <v/>
          </cell>
          <cell r="H205" t="str">
            <v>高血压（高危组）</v>
          </cell>
        </row>
        <row r="206">
          <cell r="E206" t="str">
            <v>布美他尼注射剂</v>
          </cell>
          <cell r="F206" t="str">
            <v>乙</v>
          </cell>
          <cell r="G206" t="str">
            <v/>
          </cell>
          <cell r="H206" t="str">
            <v>高血压（高危组）</v>
          </cell>
        </row>
        <row r="207">
          <cell r="E207" t="str">
            <v>托拉塞米口服常释剂型</v>
          </cell>
          <cell r="F207" t="str">
            <v>乙</v>
          </cell>
          <cell r="G207" t="str">
            <v/>
          </cell>
          <cell r="H207" t="str">
            <v>高血压（高危组）</v>
          </cell>
        </row>
        <row r="208">
          <cell r="E208" t="str">
            <v>氨苯蝶啶口服常释剂型</v>
          </cell>
          <cell r="F208" t="str">
            <v>甲</v>
          </cell>
          <cell r="G208" t="str">
            <v/>
          </cell>
          <cell r="H208" t="str">
            <v>高血压（高危组）</v>
          </cell>
        </row>
        <row r="209">
          <cell r="E209" t="str">
            <v>螺内酯口服常释剂型</v>
          </cell>
          <cell r="F209" t="str">
            <v>甲</v>
          </cell>
          <cell r="G209" t="str">
            <v/>
          </cell>
          <cell r="H209" t="str">
            <v>高血压（高危组）</v>
          </cell>
        </row>
        <row r="210">
          <cell r="E210" t="str">
            <v>酚妥拉明注射剂</v>
          </cell>
          <cell r="F210" t="str">
            <v>甲</v>
          </cell>
          <cell r="G210" t="str">
            <v/>
          </cell>
          <cell r="H210" t="str">
            <v>高血压（高危组）</v>
          </cell>
        </row>
        <row r="211">
          <cell r="E211" t="str">
            <v>酚苄明口服常释剂型</v>
          </cell>
          <cell r="F211" t="str">
            <v>乙</v>
          </cell>
          <cell r="G211" t="str">
            <v/>
          </cell>
          <cell r="H211" t="str">
            <v>高血压（高危组）</v>
          </cell>
        </row>
        <row r="212">
          <cell r="E212" t="str">
            <v>普萘洛尔口服常释剂型</v>
          </cell>
          <cell r="F212" t="str">
            <v>甲</v>
          </cell>
          <cell r="G212" t="str">
            <v/>
          </cell>
          <cell r="H212" t="str">
            <v>高血压（高危组）</v>
          </cell>
        </row>
        <row r="213">
          <cell r="E213" t="str">
            <v>普萘洛尔缓释控释剂型</v>
          </cell>
          <cell r="F213" t="str">
            <v>乙</v>
          </cell>
          <cell r="G213" t="str">
            <v/>
          </cell>
          <cell r="H213" t="str">
            <v>高血压（高危组）</v>
          </cell>
        </row>
        <row r="214">
          <cell r="E214" t="str">
            <v>索他洛尔口服常释剂型</v>
          </cell>
          <cell r="F214" t="str">
            <v>乙</v>
          </cell>
          <cell r="G214" t="str">
            <v/>
          </cell>
          <cell r="H214" t="str">
            <v>高血压（高危组）</v>
          </cell>
        </row>
        <row r="215">
          <cell r="E215" t="str">
            <v>阿替洛尔口服常释剂型</v>
          </cell>
          <cell r="F215" t="str">
            <v>甲</v>
          </cell>
          <cell r="G215" t="str">
            <v/>
          </cell>
          <cell r="H215" t="str">
            <v>高血压（高危组）</v>
          </cell>
        </row>
        <row r="216">
          <cell r="E216" t="str">
            <v>比索洛尔口服常释剂型</v>
          </cell>
          <cell r="F216" t="str">
            <v>甲</v>
          </cell>
          <cell r="G216" t="str">
            <v/>
          </cell>
          <cell r="H216" t="str">
            <v>高血压（高危组）</v>
          </cell>
        </row>
        <row r="217">
          <cell r="E217" t="str">
            <v>美托洛尔口服常释剂型</v>
          </cell>
          <cell r="F217" t="str">
            <v>甲</v>
          </cell>
          <cell r="G217" t="str">
            <v/>
          </cell>
          <cell r="H217" t="str">
            <v>高血压（高危组）</v>
          </cell>
        </row>
        <row r="218">
          <cell r="E218" t="str">
            <v>美托洛尔缓释控释剂型</v>
          </cell>
          <cell r="F218" t="str">
            <v>乙</v>
          </cell>
          <cell r="G218" t="str">
            <v/>
          </cell>
          <cell r="H218" t="str">
            <v>高血压（高危组）</v>
          </cell>
        </row>
        <row r="219">
          <cell r="E219" t="str">
            <v>阿罗洛尔口服常释剂型</v>
          </cell>
          <cell r="F219" t="str">
            <v>乙</v>
          </cell>
          <cell r="G219" t="str">
            <v/>
          </cell>
          <cell r="H219" t="str">
            <v>高血压（高危组）</v>
          </cell>
        </row>
        <row r="220">
          <cell r="E220" t="str">
            <v>卡维地洛口服常释剂型</v>
          </cell>
          <cell r="F220" t="str">
            <v>乙</v>
          </cell>
          <cell r="G220" t="str">
            <v/>
          </cell>
          <cell r="H220" t="str">
            <v>高血压（高危组）</v>
          </cell>
        </row>
        <row r="221">
          <cell r="E221" t="str">
            <v>拉贝洛尔口服常释剂型</v>
          </cell>
          <cell r="F221" t="str">
            <v>乙</v>
          </cell>
          <cell r="G221" t="str">
            <v/>
          </cell>
          <cell r="H221" t="str">
            <v>高血压（高危组）</v>
          </cell>
        </row>
        <row r="222">
          <cell r="E222" t="str">
            <v>氨氯地平口服常释剂型</v>
          </cell>
          <cell r="F222" t="str">
            <v>甲</v>
          </cell>
          <cell r="G222" t="str">
            <v/>
          </cell>
          <cell r="H222" t="str">
            <v>高血压（高危组）</v>
          </cell>
        </row>
        <row r="223">
          <cell r="E223" t="str">
            <v>尼莫地平口服常释剂型</v>
          </cell>
          <cell r="F223" t="str">
            <v>甲</v>
          </cell>
          <cell r="G223" t="str">
            <v/>
          </cell>
          <cell r="H223" t="str">
            <v>高血压（高危组）</v>
          </cell>
        </row>
        <row r="224">
          <cell r="E224" t="str">
            <v>尼群地平口服常释剂型</v>
          </cell>
          <cell r="F224" t="str">
            <v>甲</v>
          </cell>
          <cell r="G224" t="str">
            <v/>
          </cell>
          <cell r="H224" t="str">
            <v>高血压（高危组）</v>
          </cell>
        </row>
        <row r="225">
          <cell r="E225" t="str">
            <v>硝苯地平口服常释剂型</v>
          </cell>
          <cell r="F225" t="str">
            <v>甲</v>
          </cell>
          <cell r="G225" t="str">
            <v/>
          </cell>
          <cell r="H225" t="str">
            <v>高血压（高危组）</v>
          </cell>
        </row>
        <row r="226">
          <cell r="E226" t="str">
            <v>非洛地平口服常释剂型</v>
          </cell>
          <cell r="F226" t="str">
            <v>甲</v>
          </cell>
          <cell r="G226" t="str">
            <v/>
          </cell>
          <cell r="H226" t="str">
            <v>高血压（高危组）</v>
          </cell>
        </row>
        <row r="227">
          <cell r="E227" t="str">
            <v>硝苯地平
硝苯地平Ⅰ 
硝苯地平Ⅱ 
硝苯地平Ⅲ
硝苯地平Ⅳ缓释控释剂型</v>
          </cell>
          <cell r="F227" t="str">
            <v>甲</v>
          </cell>
          <cell r="G227" t="str">
            <v/>
          </cell>
          <cell r="H227" t="str">
            <v>高血压（高危组）</v>
          </cell>
        </row>
        <row r="228">
          <cell r="E228" t="str">
            <v>门冬氨酸氨氯地平口服常释剂型</v>
          </cell>
          <cell r="F228" t="str">
            <v>乙</v>
          </cell>
          <cell r="G228" t="str">
            <v/>
          </cell>
          <cell r="H228" t="str">
            <v>高血压（高危组）</v>
          </cell>
        </row>
        <row r="229">
          <cell r="E229" t="str">
            <v>氨氯地平阿托伐他汀口服常释剂型</v>
          </cell>
          <cell r="F229" t="str">
            <v>乙</v>
          </cell>
          <cell r="G229" t="str">
            <v/>
          </cell>
          <cell r="H229" t="str">
            <v>高血压（高危组）</v>
          </cell>
        </row>
        <row r="230">
          <cell r="E230" t="str">
            <v>贝尼地平口服常释剂型</v>
          </cell>
          <cell r="F230" t="str">
            <v>乙</v>
          </cell>
          <cell r="G230" t="str">
            <v/>
          </cell>
          <cell r="H230" t="str">
            <v>高血压（高危组）</v>
          </cell>
        </row>
        <row r="231">
          <cell r="E231" t="str">
            <v>非洛地平
非洛地平Ⅱ缓释控释剂型</v>
          </cell>
          <cell r="F231" t="str">
            <v>乙</v>
          </cell>
          <cell r="G231" t="str">
            <v/>
          </cell>
          <cell r="H231" t="str">
            <v>高血压（高危组）</v>
          </cell>
        </row>
        <row r="232">
          <cell r="E232" t="str">
            <v>拉西地平口服常释剂型</v>
          </cell>
          <cell r="F232" t="str">
            <v>乙</v>
          </cell>
          <cell r="G232" t="str">
            <v/>
          </cell>
          <cell r="H232" t="str">
            <v>高血压（高危组）</v>
          </cell>
        </row>
        <row r="233">
          <cell r="E233" t="str">
            <v>乐卡地平口服常释剂型</v>
          </cell>
          <cell r="F233" t="str">
            <v>乙</v>
          </cell>
          <cell r="G233" t="str">
            <v/>
          </cell>
          <cell r="H233" t="str">
            <v>高血压（高危组）</v>
          </cell>
        </row>
        <row r="234">
          <cell r="E234" t="str">
            <v>尼卡地平口服常释剂型</v>
          </cell>
          <cell r="F234" t="str">
            <v>乙</v>
          </cell>
          <cell r="G234" t="str">
            <v/>
          </cell>
          <cell r="H234" t="str">
            <v>高血压（高危组）</v>
          </cell>
        </row>
        <row r="235">
          <cell r="E235" t="str">
            <v>尼卡地平缓释控释剂型</v>
          </cell>
          <cell r="F235" t="str">
            <v>乙</v>
          </cell>
          <cell r="G235" t="str">
            <v/>
          </cell>
          <cell r="H235" t="str">
            <v>高血压（高危组）</v>
          </cell>
        </row>
        <row r="236">
          <cell r="E236" t="str">
            <v>尼群洛尔口服常释剂型</v>
          </cell>
          <cell r="F236" t="str">
            <v>乙</v>
          </cell>
          <cell r="G236" t="str">
            <v/>
          </cell>
          <cell r="H236" t="str">
            <v>高血压（高危组）</v>
          </cell>
        </row>
        <row r="237">
          <cell r="E237" t="str">
            <v>西尼地平口服常释剂型</v>
          </cell>
          <cell r="F237" t="str">
            <v>乙</v>
          </cell>
          <cell r="G237" t="str">
            <v/>
          </cell>
          <cell r="H237" t="str">
            <v>高血压（高危组）</v>
          </cell>
        </row>
        <row r="238">
          <cell r="E238" t="str">
            <v>左氨氯地平（左旋氨氯地平）口服常释剂型</v>
          </cell>
          <cell r="F238" t="str">
            <v>乙</v>
          </cell>
          <cell r="G238" t="str">
            <v/>
          </cell>
          <cell r="H238" t="str">
            <v>高血压（高危组）</v>
          </cell>
        </row>
        <row r="239">
          <cell r="E239" t="str">
            <v>地尔硫䓬
地尔硫䓬Ⅱ缓释控释剂型</v>
          </cell>
          <cell r="F239" t="str">
            <v>乙</v>
          </cell>
          <cell r="G239" t="str">
            <v/>
          </cell>
          <cell r="H239" t="str">
            <v>高血压（高危组）</v>
          </cell>
        </row>
        <row r="240">
          <cell r="E240" t="str">
            <v>卡托普利口服常释剂型</v>
          </cell>
          <cell r="F240" t="str">
            <v>甲</v>
          </cell>
          <cell r="G240" t="str">
            <v/>
          </cell>
          <cell r="H240" t="str">
            <v>高血压（高危组）</v>
          </cell>
        </row>
        <row r="241">
          <cell r="E241" t="str">
            <v>依那普利口服常释剂型</v>
          </cell>
          <cell r="F241" t="str">
            <v>甲</v>
          </cell>
          <cell r="G241" t="str">
            <v/>
          </cell>
          <cell r="H241" t="str">
            <v>高血压（高危组）</v>
          </cell>
        </row>
        <row r="242">
          <cell r="E242" t="str">
            <v>贝那普利口服常释剂型</v>
          </cell>
          <cell r="F242" t="str">
            <v>乙</v>
          </cell>
          <cell r="G242" t="str">
            <v/>
          </cell>
          <cell r="H242" t="str">
            <v>高血压（高危组）</v>
          </cell>
        </row>
        <row r="243">
          <cell r="E243" t="str">
            <v>福辛普利口服常释剂型</v>
          </cell>
          <cell r="F243" t="str">
            <v>乙</v>
          </cell>
          <cell r="G243" t="str">
            <v/>
          </cell>
          <cell r="H243" t="str">
            <v>高血压（高危组）</v>
          </cell>
        </row>
        <row r="244">
          <cell r="E244" t="str">
            <v>赖诺普利口服常释剂型</v>
          </cell>
          <cell r="F244" t="str">
            <v>乙</v>
          </cell>
          <cell r="G244" t="str">
            <v/>
          </cell>
          <cell r="H244" t="str">
            <v>高血压（高危组）</v>
          </cell>
        </row>
        <row r="245">
          <cell r="E245" t="str">
            <v>雷米普利口服常释剂型</v>
          </cell>
          <cell r="F245" t="str">
            <v>乙</v>
          </cell>
          <cell r="G245" t="str">
            <v/>
          </cell>
          <cell r="H245" t="str">
            <v>高血压（高危组）</v>
          </cell>
        </row>
        <row r="246">
          <cell r="E246" t="str">
            <v>咪达普利口服常释剂型</v>
          </cell>
          <cell r="F246" t="str">
            <v>乙</v>
          </cell>
          <cell r="G246" t="str">
            <v/>
          </cell>
          <cell r="H246" t="str">
            <v>高血压（高危组）</v>
          </cell>
        </row>
        <row r="247">
          <cell r="E247" t="str">
            <v>培哚普利口服常释剂型</v>
          </cell>
          <cell r="F247" t="str">
            <v>乙</v>
          </cell>
          <cell r="G247" t="str">
            <v/>
          </cell>
          <cell r="H247" t="str">
            <v>高血压（高危组）</v>
          </cell>
        </row>
        <row r="248">
          <cell r="E248" t="str">
            <v>氨氯地平贝那普利Ⅰ
氨氯地平贝那普利Ⅱ口服常释剂型</v>
          </cell>
          <cell r="F248" t="str">
            <v>乙</v>
          </cell>
          <cell r="G248" t="str">
            <v/>
          </cell>
          <cell r="H248" t="str">
            <v>高血压（高危组）</v>
          </cell>
        </row>
        <row r="249">
          <cell r="E249" t="str">
            <v>贝那普利氢氯噻嗪口服常释剂型</v>
          </cell>
          <cell r="F249" t="str">
            <v>乙</v>
          </cell>
          <cell r="G249" t="str">
            <v/>
          </cell>
          <cell r="H249" t="str">
            <v>高血压（高危组）</v>
          </cell>
        </row>
        <row r="250">
          <cell r="E250" t="str">
            <v>复方卡托普利口服常释剂型</v>
          </cell>
          <cell r="F250" t="str">
            <v>乙</v>
          </cell>
          <cell r="G250" t="str">
            <v/>
          </cell>
          <cell r="H250" t="str">
            <v>高血压（高危组）</v>
          </cell>
        </row>
        <row r="251">
          <cell r="E251" t="str">
            <v>赖诺普利氢氯噻嗪口服常释剂型</v>
          </cell>
          <cell r="F251" t="str">
            <v>乙</v>
          </cell>
          <cell r="G251" t="str">
            <v/>
          </cell>
          <cell r="H251" t="str">
            <v>高血压（高危组）</v>
          </cell>
        </row>
        <row r="252">
          <cell r="E252" t="str">
            <v>依那普利叶酸口服常释剂型</v>
          </cell>
          <cell r="F252" t="str">
            <v>乙</v>
          </cell>
          <cell r="G252" t="str">
            <v>限有明确同型半胱氨酸水平升高证据的原发性高血压</v>
          </cell>
          <cell r="H252" t="str">
            <v>高血压（高危组）</v>
          </cell>
        </row>
        <row r="253">
          <cell r="E253" t="str">
            <v>培哚普利吲达帕胺口服常释剂型</v>
          </cell>
          <cell r="F253" t="str">
            <v>乙</v>
          </cell>
          <cell r="G253" t="str">
            <v/>
          </cell>
          <cell r="H253" t="str">
            <v>高血压（高危组）</v>
          </cell>
        </row>
        <row r="254">
          <cell r="E254" t="str">
            <v>培哚普利氨氯地平Ⅰ
培哚普利氨氯地平Ⅱ 
培哚普利氨氯地平Ⅲ口服常释剂型</v>
          </cell>
          <cell r="F254" t="str">
            <v>乙</v>
          </cell>
          <cell r="G254" t="str">
            <v/>
          </cell>
          <cell r="H254" t="str">
            <v>高血压（高危组）</v>
          </cell>
        </row>
        <row r="255">
          <cell r="E255" t="str">
            <v>缬沙坦口服常释剂型</v>
          </cell>
          <cell r="F255" t="str">
            <v>甲</v>
          </cell>
          <cell r="G255" t="str">
            <v/>
          </cell>
          <cell r="H255" t="str">
            <v>高血压（高危组）</v>
          </cell>
        </row>
        <row r="256">
          <cell r="E256" t="str">
            <v>奥美沙坦酯口服常释剂型</v>
          </cell>
          <cell r="F256" t="str">
            <v>乙</v>
          </cell>
          <cell r="G256" t="str">
            <v>限对其它血管紧张素Ⅱ拮抗剂治疗不能耐受的患者</v>
          </cell>
          <cell r="H256" t="str">
            <v>高血压（高危组）</v>
          </cell>
        </row>
        <row r="257">
          <cell r="E257" t="str">
            <v>厄贝沙坦口服常释剂型</v>
          </cell>
          <cell r="F257" t="str">
            <v>乙</v>
          </cell>
          <cell r="G257" t="str">
            <v/>
          </cell>
          <cell r="H257" t="str">
            <v>高血压（高危组）</v>
          </cell>
        </row>
        <row r="258">
          <cell r="E258" t="str">
            <v>氯沙坦口服常释剂型</v>
          </cell>
          <cell r="F258" t="str">
            <v>乙</v>
          </cell>
          <cell r="G258" t="str">
            <v/>
          </cell>
          <cell r="H258" t="str">
            <v>高血压（高危组）</v>
          </cell>
        </row>
        <row r="259">
          <cell r="E259" t="str">
            <v>替米沙坦口服常释剂型</v>
          </cell>
          <cell r="F259" t="str">
            <v>乙</v>
          </cell>
          <cell r="G259" t="str">
            <v/>
          </cell>
          <cell r="H259" t="str">
            <v>高血压（高危组）</v>
          </cell>
        </row>
        <row r="260">
          <cell r="E260" t="str">
            <v>坎地沙坦酯口服常释剂型</v>
          </cell>
          <cell r="F260" t="str">
            <v>乙</v>
          </cell>
          <cell r="G260" t="str">
            <v/>
          </cell>
          <cell r="H260" t="str">
            <v>高血压（高危组）</v>
          </cell>
        </row>
        <row r="261">
          <cell r="E261" t="str">
            <v>阿利沙坦酯口服常释剂型</v>
          </cell>
          <cell r="F261" t="str">
            <v>乙</v>
          </cell>
          <cell r="G261" t="str">
            <v>※</v>
          </cell>
          <cell r="H261" t="str">
            <v>高血压（高危组）</v>
          </cell>
        </row>
        <row r="262">
          <cell r="E262" t="str">
            <v>奥美沙坦酯氢氯噻嗪口服常释剂型</v>
          </cell>
          <cell r="F262" t="str">
            <v>乙</v>
          </cell>
          <cell r="G262" t="str">
            <v>限对其它血管紧张素Ⅱ拮抗剂治疗不能耐受的患者</v>
          </cell>
          <cell r="H262" t="str">
            <v>高血压（高危组）</v>
          </cell>
        </row>
        <row r="263">
          <cell r="E263" t="str">
            <v>厄贝沙坦氢氯噻嗪口服常释剂型</v>
          </cell>
          <cell r="F263" t="str">
            <v>乙</v>
          </cell>
          <cell r="G263" t="str">
            <v/>
          </cell>
          <cell r="H263" t="str">
            <v>高血压（高危组）</v>
          </cell>
        </row>
        <row r="264">
          <cell r="E264" t="str">
            <v>氯沙坦氢氯噻嗪口服常释剂型</v>
          </cell>
          <cell r="F264" t="str">
            <v>乙</v>
          </cell>
          <cell r="G264" t="str">
            <v/>
          </cell>
          <cell r="H264" t="str">
            <v>高血压（高危组）</v>
          </cell>
        </row>
        <row r="265">
          <cell r="E265" t="str">
            <v>替米沙坦氢氯噻嗪口服常释剂型</v>
          </cell>
          <cell r="F265" t="str">
            <v>乙</v>
          </cell>
          <cell r="G265" t="str">
            <v/>
          </cell>
          <cell r="H265" t="str">
            <v>高血压（高危组）</v>
          </cell>
        </row>
        <row r="266">
          <cell r="E266" t="str">
            <v>缬沙坦氨氯地平Ⅰ
缬沙坦氨氯地平Ⅱ口服常释剂型</v>
          </cell>
          <cell r="F266" t="str">
            <v>乙</v>
          </cell>
          <cell r="G266" t="str">
            <v/>
          </cell>
          <cell r="H266" t="str">
            <v>高血压（高危组）</v>
          </cell>
        </row>
        <row r="267">
          <cell r="E267" t="str">
            <v>缬沙坦氢氯噻嗪口服常释剂型</v>
          </cell>
          <cell r="F267" t="str">
            <v>乙</v>
          </cell>
          <cell r="G267" t="str">
            <v/>
          </cell>
          <cell r="H267" t="str">
            <v>高血压（高危组）</v>
          </cell>
        </row>
        <row r="268">
          <cell r="E268" t="str">
            <v>奥美沙坦酯氨氯地平口服常释剂型</v>
          </cell>
          <cell r="F268" t="str">
            <v>乙</v>
          </cell>
          <cell r="G268" t="str">
            <v>限对其它血管紧张素Ⅱ拮抗剂治疗不能耐受或疗效不佳的患者</v>
          </cell>
          <cell r="H268" t="str">
            <v>高血压（高危组）</v>
          </cell>
        </row>
        <row r="269">
          <cell r="E269" t="str">
            <v>替米沙坦氨氯地平口服常释剂型</v>
          </cell>
          <cell r="F269" t="str">
            <v>乙</v>
          </cell>
          <cell r="G269" t="str">
            <v>限对其它血管紧张素Ⅱ拮抗剂治疗不能耐受或疗效不佳的患者</v>
          </cell>
          <cell r="H269" t="str">
            <v>高血压（高危组）</v>
          </cell>
        </row>
        <row r="270">
          <cell r="E270" t="str">
            <v>坎地氢噻口服常释剂型</v>
          </cell>
          <cell r="F270" t="str">
            <v>乙</v>
          </cell>
          <cell r="G270" t="str">
            <v/>
          </cell>
          <cell r="H270" t="str">
            <v>高血压（高危组）</v>
          </cell>
        </row>
        <row r="271">
          <cell r="E271" t="str">
            <v>沙库巴曲缬沙坦口服常释剂型</v>
          </cell>
          <cell r="F271" t="str">
            <v>乙</v>
          </cell>
          <cell r="G271" t="str">
            <v>※；限慢性心力衰竭（NYHAII-IV级）患者，首次处方时应有射血分数降低的证据。</v>
          </cell>
          <cell r="H271" t="str">
            <v>高血压（高危组）</v>
          </cell>
        </row>
        <row r="272">
          <cell r="E272" t="str">
            <v>辛伐他汀口服常释剂型</v>
          </cell>
          <cell r="F272" t="str">
            <v>甲</v>
          </cell>
          <cell r="G272" t="str">
            <v/>
          </cell>
          <cell r="H272" t="str">
            <v>高血压（高危组）</v>
          </cell>
        </row>
        <row r="273">
          <cell r="E273" t="str">
            <v>阿托伐他汀口服常释剂型</v>
          </cell>
          <cell r="F273" t="str">
            <v>乙</v>
          </cell>
          <cell r="G273" t="str">
            <v/>
          </cell>
          <cell r="H273" t="str">
            <v>高血压（高危组）</v>
          </cell>
        </row>
        <row r="274">
          <cell r="E274" t="str">
            <v>氟伐他汀口服常释剂型</v>
          </cell>
          <cell r="F274" t="str">
            <v>乙</v>
          </cell>
        </row>
        <row r="274">
          <cell r="H274" t="str">
            <v>高血压（高危组）</v>
          </cell>
        </row>
        <row r="275">
          <cell r="E275" t="str">
            <v>氟伐他汀缓释控释剂型</v>
          </cell>
          <cell r="F275" t="str">
            <v>乙</v>
          </cell>
        </row>
        <row r="275">
          <cell r="H275" t="str">
            <v>高血压（高危组）</v>
          </cell>
        </row>
        <row r="276">
          <cell r="E276" t="str">
            <v>洛伐他汀口服常释剂型</v>
          </cell>
          <cell r="F276" t="str">
            <v>乙</v>
          </cell>
          <cell r="G276" t="str">
            <v/>
          </cell>
          <cell r="H276" t="str">
            <v>高血压（高危组）</v>
          </cell>
        </row>
        <row r="277">
          <cell r="E277" t="str">
            <v>普伐他汀口服常释剂型</v>
          </cell>
          <cell r="F277" t="str">
            <v>乙</v>
          </cell>
          <cell r="G277" t="str">
            <v/>
          </cell>
          <cell r="H277" t="str">
            <v>高血压（高危组）</v>
          </cell>
        </row>
        <row r="278">
          <cell r="E278" t="str">
            <v>瑞舒伐他汀口服常释剂型</v>
          </cell>
          <cell r="F278" t="str">
            <v>乙</v>
          </cell>
          <cell r="G278" t="str">
            <v/>
          </cell>
          <cell r="H278" t="str">
            <v>高血压（高危组）</v>
          </cell>
        </row>
        <row r="279">
          <cell r="E279" t="str">
            <v>苯扎贝特口服常释剂型</v>
          </cell>
          <cell r="F279" t="str">
            <v>乙</v>
          </cell>
          <cell r="G279" t="str">
            <v/>
          </cell>
          <cell r="H279" t="str">
            <v>高血压（高危组）</v>
          </cell>
        </row>
        <row r="280">
          <cell r="E280" t="str">
            <v>非诺贝特
非诺贝特Ⅱ 
非诺贝特Ⅲ口服常释剂型</v>
          </cell>
          <cell r="F280" t="str">
            <v>乙</v>
          </cell>
          <cell r="G280" t="str">
            <v/>
          </cell>
          <cell r="H280" t="str">
            <v>高血压（高危组）</v>
          </cell>
        </row>
        <row r="281">
          <cell r="E281" t="str">
            <v>吉非罗齐口服常释剂型</v>
          </cell>
          <cell r="F281" t="str">
            <v>乙</v>
          </cell>
          <cell r="G281" t="str">
            <v/>
          </cell>
          <cell r="H281" t="str">
            <v>高血压（高危组）</v>
          </cell>
        </row>
        <row r="282">
          <cell r="E282" t="str">
            <v>阿昔莫司口服常释剂型</v>
          </cell>
          <cell r="F282" t="str">
            <v>乙</v>
          </cell>
          <cell r="G282" t="str">
            <v/>
          </cell>
          <cell r="H282" t="str">
            <v>高血压（高危组）</v>
          </cell>
        </row>
        <row r="283">
          <cell r="E283" t="str">
            <v>普罗布考口服常释剂型</v>
          </cell>
          <cell r="F283" t="str">
            <v>乙</v>
          </cell>
          <cell r="G283" t="str">
            <v/>
          </cell>
          <cell r="H283" t="str">
            <v>高血压（高危组）</v>
          </cell>
        </row>
        <row r="284">
          <cell r="E284" t="str">
            <v>特拉唑嗪口服常释剂型</v>
          </cell>
          <cell r="F284" t="str">
            <v>甲</v>
          </cell>
          <cell r="G284" t="str">
            <v/>
          </cell>
          <cell r="H284" t="str">
            <v>高血压（高危组）</v>
          </cell>
        </row>
        <row r="285">
          <cell r="E285" t="str">
            <v>复方阿司匹林口服常释剂型</v>
          </cell>
          <cell r="F285" t="str">
            <v>乙</v>
          </cell>
          <cell r="G285" t="str">
            <v/>
          </cell>
          <cell r="H285" t="str">
            <v>高血压（高危组）</v>
          </cell>
        </row>
        <row r="286">
          <cell r="E286" t="str">
            <v>氟桂利嗪口服常释剂型</v>
          </cell>
          <cell r="F286" t="str">
            <v>甲</v>
          </cell>
          <cell r="G286" t="str">
            <v/>
          </cell>
          <cell r="H286" t="str">
            <v>高血压（高危组）</v>
          </cell>
        </row>
        <row r="287">
          <cell r="E287" t="str">
            <v>复方丹参片（丸、胶囊、颗粒、滴丸）</v>
          </cell>
          <cell r="F287" t="str">
            <v>甲</v>
          </cell>
          <cell r="G287" t="str">
            <v/>
          </cell>
          <cell r="H287" t="str">
            <v>高血压（高危组）</v>
          </cell>
        </row>
        <row r="288">
          <cell r="E288" t="str">
            <v>血塞通片（颗粒、胶囊、软胶囊、滴丸、分散片）</v>
          </cell>
          <cell r="F288" t="str">
            <v>乙</v>
          </cell>
          <cell r="G288" t="str">
            <v>▲</v>
          </cell>
          <cell r="H288" t="str">
            <v>高血压（高危组）</v>
          </cell>
        </row>
        <row r="289">
          <cell r="E289" t="str">
            <v>心脑舒通片（胶囊）</v>
          </cell>
          <cell r="F289" t="str">
            <v>乙</v>
          </cell>
          <cell r="G289" t="str">
            <v/>
          </cell>
          <cell r="H289" t="str">
            <v>高血压（高危组）</v>
          </cell>
        </row>
        <row r="290">
          <cell r="E290" t="str">
            <v>银杏叶丸（片、颗粒、胶囊、滴丸、口服液、酊）</v>
          </cell>
          <cell r="F290" t="str">
            <v>乙</v>
          </cell>
          <cell r="G290" t="str">
            <v>▲</v>
          </cell>
          <cell r="H290" t="str">
            <v>高血压（高危组）</v>
          </cell>
        </row>
        <row r="291">
          <cell r="E291" t="str">
            <v>银杏酮酯片（颗粒、胶囊、滴丸、分散片）</v>
          </cell>
          <cell r="F291" t="str">
            <v>乙</v>
          </cell>
          <cell r="G291" t="str">
            <v>▲</v>
          </cell>
          <cell r="H291" t="str">
            <v>高血压（高危组）</v>
          </cell>
        </row>
        <row r="292">
          <cell r="E292" t="str">
            <v>脑血康片（滴丸）</v>
          </cell>
          <cell r="F292" t="str">
            <v>乙</v>
          </cell>
          <cell r="G292" t="str">
            <v/>
          </cell>
          <cell r="H292" t="str">
            <v>高血压（高危组）</v>
          </cell>
        </row>
        <row r="293">
          <cell r="E293" t="str">
            <v>牛黄降压丸（片、胶囊）</v>
          </cell>
          <cell r="F293" t="str">
            <v>甲</v>
          </cell>
          <cell r="G293" t="str">
            <v/>
          </cell>
          <cell r="H293" t="str">
            <v>高血压（高危组）</v>
          </cell>
        </row>
        <row r="294">
          <cell r="E294" t="str">
            <v>松龄血脉康胶囊</v>
          </cell>
          <cell r="F294" t="str">
            <v>甲</v>
          </cell>
          <cell r="G294" t="str">
            <v/>
          </cell>
          <cell r="H294" t="str">
            <v>高血压（高危组）</v>
          </cell>
        </row>
        <row r="295">
          <cell r="E295" t="str">
            <v>清脑降压片（胶囊、颗粒）</v>
          </cell>
          <cell r="F295" t="str">
            <v>乙</v>
          </cell>
          <cell r="G295" t="str">
            <v/>
          </cell>
          <cell r="H295" t="str">
            <v>高血压（高危组）</v>
          </cell>
        </row>
        <row r="296">
          <cell r="E296" t="str">
            <v>天麻钩藤颗粒</v>
          </cell>
          <cell r="F296" t="str">
            <v>乙</v>
          </cell>
          <cell r="G296" t="str">
            <v/>
          </cell>
          <cell r="H296" t="str">
            <v>高血压（高危组）</v>
          </cell>
        </row>
        <row r="297">
          <cell r="E297" t="str">
            <v>复方罗布麻颗粒</v>
          </cell>
          <cell r="F297" t="str">
            <v>乙</v>
          </cell>
          <cell r="G297" t="str">
            <v/>
          </cell>
          <cell r="H297" t="str">
            <v>高血压（高危组）</v>
          </cell>
        </row>
        <row r="298">
          <cell r="E298" t="str">
            <v>血脂康胶囊</v>
          </cell>
          <cell r="F298" t="str">
            <v>甲</v>
          </cell>
          <cell r="G298" t="str">
            <v/>
          </cell>
          <cell r="H298" t="str">
            <v>高血压（高危组）</v>
          </cell>
        </row>
        <row r="299">
          <cell r="E299" t="str">
            <v>脂必泰胶囊</v>
          </cell>
          <cell r="F299" t="str">
            <v>甲</v>
          </cell>
          <cell r="G299" t="str">
            <v/>
          </cell>
          <cell r="H299" t="str">
            <v>高血压（高危组）</v>
          </cell>
        </row>
        <row r="300">
          <cell r="E300" t="str">
            <v>哌唑嗪口服常释剂型</v>
          </cell>
          <cell r="F300" t="str">
            <v>甲</v>
          </cell>
        </row>
        <row r="300">
          <cell r="H300" t="str">
            <v>高血压（非高危组）</v>
          </cell>
        </row>
        <row r="301">
          <cell r="E301" t="str">
            <v>复方利血平口服常释剂型</v>
          </cell>
          <cell r="F301" t="str">
            <v>甲</v>
          </cell>
        </row>
        <row r="301">
          <cell r="H301" t="str">
            <v>高血压（非高危组）</v>
          </cell>
        </row>
        <row r="302">
          <cell r="E302" t="str">
            <v>复方利血平氨苯蝶啶口服常释剂型</v>
          </cell>
          <cell r="F302" t="str">
            <v>甲</v>
          </cell>
        </row>
        <row r="302">
          <cell r="H302" t="str">
            <v>高血压（非高危组）</v>
          </cell>
        </row>
        <row r="303">
          <cell r="E303" t="str">
            <v>氢氯噻嗪口服常释剂型</v>
          </cell>
          <cell r="F303" t="str">
            <v>甲</v>
          </cell>
        </row>
        <row r="303">
          <cell r="H303" t="str">
            <v>高血压（非高危组）</v>
          </cell>
        </row>
        <row r="304">
          <cell r="E304" t="str">
            <v>吲达帕胺口服常释剂型</v>
          </cell>
          <cell r="F304" t="str">
            <v>甲</v>
          </cell>
        </row>
        <row r="304">
          <cell r="H304" t="str">
            <v>高血压（非高危组）</v>
          </cell>
        </row>
        <row r="305">
          <cell r="E305" t="str">
            <v>吲达帕胺缓释控释剂型</v>
          </cell>
          <cell r="F305" t="str">
            <v>甲</v>
          </cell>
        </row>
        <row r="305">
          <cell r="H305" t="str">
            <v>高血压（非高危组）</v>
          </cell>
        </row>
        <row r="306">
          <cell r="E306" t="str">
            <v>呋塞米口服常释剂型</v>
          </cell>
          <cell r="F306" t="str">
            <v>甲</v>
          </cell>
        </row>
        <row r="306">
          <cell r="H306" t="str">
            <v>高血压（非高危组）</v>
          </cell>
        </row>
        <row r="307">
          <cell r="E307" t="str">
            <v>氨苯蝶啶口服常释剂型</v>
          </cell>
          <cell r="F307" t="str">
            <v>甲</v>
          </cell>
        </row>
        <row r="307">
          <cell r="H307" t="str">
            <v>高血压（非高危组）</v>
          </cell>
        </row>
        <row r="308">
          <cell r="E308" t="str">
            <v>螺内酯口服常释剂型</v>
          </cell>
          <cell r="F308" t="str">
            <v>甲</v>
          </cell>
        </row>
        <row r="308">
          <cell r="H308" t="str">
            <v>高血压（非高危组）</v>
          </cell>
        </row>
        <row r="309">
          <cell r="E309" t="str">
            <v>普萘洛尔口服常释剂型</v>
          </cell>
          <cell r="F309" t="str">
            <v>甲</v>
          </cell>
        </row>
        <row r="309">
          <cell r="H309" t="str">
            <v>高血压（非高危组）</v>
          </cell>
        </row>
        <row r="310">
          <cell r="E310" t="str">
            <v>阿替洛尔口服常释剂型</v>
          </cell>
          <cell r="F310" t="str">
            <v>甲</v>
          </cell>
        </row>
        <row r="310">
          <cell r="H310" t="str">
            <v>高血压（非高危组）</v>
          </cell>
        </row>
        <row r="311">
          <cell r="E311" t="str">
            <v>美托洛尔口服常释剂型</v>
          </cell>
          <cell r="F311" t="str">
            <v>甲</v>
          </cell>
        </row>
        <row r="311">
          <cell r="H311" t="str">
            <v>高血压（非高危组）</v>
          </cell>
        </row>
        <row r="312">
          <cell r="E312" t="str">
            <v>硝苯地平口服常释剂型</v>
          </cell>
          <cell r="F312" t="str">
            <v>甲</v>
          </cell>
        </row>
        <row r="312">
          <cell r="H312" t="str">
            <v>高血压（非高危组）</v>
          </cell>
        </row>
        <row r="313">
          <cell r="E313" t="str">
            <v>卡托普利口服常释剂型</v>
          </cell>
          <cell r="F313" t="str">
            <v>甲</v>
          </cell>
        </row>
        <row r="313">
          <cell r="H313" t="str">
            <v>高血压（非高危组）</v>
          </cell>
        </row>
        <row r="314">
          <cell r="E314" t="str">
            <v>依那普利口服常释剂型</v>
          </cell>
          <cell r="F314" t="str">
            <v>甲</v>
          </cell>
        </row>
        <row r="314">
          <cell r="H314" t="str">
            <v>高血压（非高危组）</v>
          </cell>
        </row>
        <row r="315">
          <cell r="E315" t="str">
            <v>辛伐他汀口服常释剂型</v>
          </cell>
          <cell r="F315" t="str">
            <v>甲</v>
          </cell>
        </row>
        <row r="315">
          <cell r="H315" t="str">
            <v>高血压（非高危组）</v>
          </cell>
        </row>
        <row r="316">
          <cell r="E316" t="str">
            <v>特拉唑嗪口服常释剂型</v>
          </cell>
          <cell r="F316" t="str">
            <v>甲</v>
          </cell>
        </row>
        <row r="316">
          <cell r="H316" t="str">
            <v>高血压（非高危组）</v>
          </cell>
        </row>
        <row r="317">
          <cell r="E317" t="str">
            <v>血脂康胶囊</v>
          </cell>
          <cell r="F317" t="str">
            <v>甲</v>
          </cell>
        </row>
        <row r="317">
          <cell r="H317" t="str">
            <v>高血压（非高危组）</v>
          </cell>
        </row>
        <row r="318">
          <cell r="E318" t="str">
            <v>重组人胰岛素注射剂</v>
          </cell>
          <cell r="F318" t="str">
            <v>甲</v>
          </cell>
          <cell r="G318" t="str">
            <v/>
          </cell>
          <cell r="H318" t="str">
            <v>糖尿病</v>
          </cell>
        </row>
        <row r="319">
          <cell r="E319" t="str">
            <v>生物合成人胰岛素注射剂</v>
          </cell>
          <cell r="F319" t="str">
            <v>甲</v>
          </cell>
          <cell r="G319" t="str">
            <v/>
          </cell>
          <cell r="H319" t="str">
            <v>糖尿病</v>
          </cell>
        </row>
        <row r="320">
          <cell r="E320" t="str">
            <v>胰岛素注射剂</v>
          </cell>
          <cell r="F320" t="str">
            <v>甲</v>
          </cell>
          <cell r="G320" t="str">
            <v/>
          </cell>
          <cell r="H320" t="str">
            <v>糖尿病</v>
          </cell>
        </row>
        <row r="321">
          <cell r="E321" t="str">
            <v>重组赖脯胰岛素注射剂</v>
          </cell>
          <cell r="F321" t="str">
            <v>乙</v>
          </cell>
          <cell r="G321" t="str">
            <v>限1型糖尿病患者；限其他短效胰岛素或口服药难以控制的2型糖尿病患者</v>
          </cell>
          <cell r="H321" t="str">
            <v>糖尿病</v>
          </cell>
        </row>
        <row r="322">
          <cell r="E322" t="str">
            <v>谷赖胰岛素注射剂</v>
          </cell>
          <cell r="F322" t="str">
            <v>乙</v>
          </cell>
          <cell r="G322" t="str">
            <v>限1型糖尿病患者；限其他短效胰岛素或口服药难以控制的2型糖尿病患者</v>
          </cell>
          <cell r="H322" t="str">
            <v>糖尿病</v>
          </cell>
        </row>
        <row r="323">
          <cell r="E323" t="str">
            <v>赖脯胰岛素注射剂</v>
          </cell>
          <cell r="F323" t="str">
            <v>乙</v>
          </cell>
          <cell r="G323" t="str">
            <v>限1型糖尿病患者；限其他短效胰岛素或口服药难以控制的2型糖尿病患者</v>
          </cell>
          <cell r="H323" t="str">
            <v>糖尿病</v>
          </cell>
        </row>
        <row r="324">
          <cell r="E324" t="str">
            <v>门冬胰岛素注射剂</v>
          </cell>
          <cell r="F324" t="str">
            <v>乙</v>
          </cell>
          <cell r="G324" t="str">
            <v>限1型糖尿病患者；限其他短效胰岛素或口服药难以控制的2型糖尿病患者</v>
          </cell>
          <cell r="H324" t="str">
            <v>糖尿病</v>
          </cell>
        </row>
        <row r="325">
          <cell r="E325" t="str">
            <v>低精蛋白锌胰岛素注射剂</v>
          </cell>
          <cell r="F325" t="str">
            <v>甲</v>
          </cell>
          <cell r="G325" t="str">
            <v/>
          </cell>
          <cell r="H325" t="str">
            <v>糖尿病</v>
          </cell>
        </row>
        <row r="326">
          <cell r="E326" t="str">
            <v>精蛋白锌重组人胰岛素注射剂</v>
          </cell>
          <cell r="F326" t="str">
            <v>甲</v>
          </cell>
          <cell r="G326" t="str">
            <v/>
          </cell>
          <cell r="H326" t="str">
            <v>糖尿病</v>
          </cell>
        </row>
        <row r="327">
          <cell r="E327" t="str">
            <v>精蛋白重组人胰岛素注射剂</v>
          </cell>
          <cell r="F327" t="str">
            <v>甲</v>
          </cell>
          <cell r="G327" t="str">
            <v/>
          </cell>
          <cell r="H327" t="str">
            <v>糖尿病</v>
          </cell>
        </row>
        <row r="328">
          <cell r="E328" t="str">
            <v>精蛋白生物合成人胰岛素注射剂</v>
          </cell>
          <cell r="F328" t="str">
            <v>乙</v>
          </cell>
          <cell r="G328" t="str">
            <v/>
          </cell>
          <cell r="H328" t="str">
            <v>糖尿病</v>
          </cell>
        </row>
        <row r="329">
          <cell r="E329" t="str">
            <v>精蛋白锌胰岛素（30R）注射剂</v>
          </cell>
          <cell r="F329" t="str">
            <v>甲</v>
          </cell>
          <cell r="G329" t="str">
            <v/>
          </cell>
          <cell r="H329" t="str">
            <v>糖尿病</v>
          </cell>
        </row>
        <row r="330">
          <cell r="E330" t="str">
            <v>30/70混合重组人胰岛素注射剂</v>
          </cell>
          <cell r="F330" t="str">
            <v>甲</v>
          </cell>
          <cell r="G330" t="str">
            <v/>
          </cell>
          <cell r="H330" t="str">
            <v>糖尿病</v>
          </cell>
        </row>
        <row r="331">
          <cell r="E331" t="str">
            <v>50/50混合重组人胰岛素注射剂</v>
          </cell>
          <cell r="F331" t="str">
            <v>甲</v>
          </cell>
          <cell r="G331" t="str">
            <v/>
          </cell>
          <cell r="H331" t="str">
            <v>糖尿病</v>
          </cell>
        </row>
        <row r="332">
          <cell r="E332" t="str">
            <v>精蛋白生物合成人胰岛素（预混30R）注射剂</v>
          </cell>
          <cell r="F332" t="str">
            <v>甲</v>
          </cell>
          <cell r="G332" t="str">
            <v/>
          </cell>
          <cell r="H332" t="str">
            <v>糖尿病</v>
          </cell>
        </row>
        <row r="333">
          <cell r="E333" t="str">
            <v>精蛋白生物合成人胰岛素（预混50R）注射剂</v>
          </cell>
          <cell r="F333" t="str">
            <v>甲</v>
          </cell>
          <cell r="G333" t="str">
            <v/>
          </cell>
          <cell r="H333" t="str">
            <v>糖尿病</v>
          </cell>
        </row>
        <row r="334">
          <cell r="E334" t="str">
            <v>精蛋白重组人胰岛素（预混30/70）注射剂</v>
          </cell>
          <cell r="F334" t="str">
            <v>甲</v>
          </cell>
          <cell r="G334" t="str">
            <v/>
          </cell>
          <cell r="H334" t="str">
            <v>糖尿病</v>
          </cell>
        </row>
        <row r="335">
          <cell r="E335" t="str">
            <v>精蛋白重组人胰岛素混合（30/70）注射剂</v>
          </cell>
          <cell r="F335" t="str">
            <v>甲</v>
          </cell>
          <cell r="G335" t="str">
            <v/>
          </cell>
          <cell r="H335" t="str">
            <v>糖尿病</v>
          </cell>
        </row>
        <row r="336">
          <cell r="E336" t="str">
            <v>精蛋白重组人胰岛素混合（50/50）注射剂</v>
          </cell>
          <cell r="F336" t="str">
            <v>甲</v>
          </cell>
          <cell r="G336" t="str">
            <v/>
          </cell>
          <cell r="H336" t="str">
            <v>糖尿病</v>
          </cell>
        </row>
        <row r="337">
          <cell r="E337" t="str">
            <v>精蛋白锌重组人胰岛素混合注射剂</v>
          </cell>
          <cell r="F337" t="str">
            <v>甲</v>
          </cell>
          <cell r="G337" t="str">
            <v/>
          </cell>
          <cell r="H337" t="str">
            <v>糖尿病</v>
          </cell>
        </row>
        <row r="338">
          <cell r="E338" t="str">
            <v>精蛋白重组人胰岛素混合（40/60）注射剂</v>
          </cell>
          <cell r="F338" t="str">
            <v>甲</v>
          </cell>
          <cell r="G338" t="str">
            <v/>
          </cell>
          <cell r="H338" t="str">
            <v>糖尿病</v>
          </cell>
        </row>
        <row r="339">
          <cell r="E339" t="str">
            <v>精蛋白锌重组赖脯胰岛素混合（50R）注射剂</v>
          </cell>
          <cell r="F339" t="str">
            <v>乙</v>
          </cell>
          <cell r="G339" t="str">
            <v>限1型糖尿病患者；限其他短效胰岛素或口服药难以控制的2型糖尿病患者</v>
          </cell>
          <cell r="H339" t="str">
            <v>糖尿病</v>
          </cell>
        </row>
        <row r="340">
          <cell r="E340" t="str">
            <v>精蛋白锌重组赖脯胰岛素混合（25R）注射剂</v>
          </cell>
          <cell r="F340" t="str">
            <v>乙</v>
          </cell>
          <cell r="G340" t="str">
            <v>限1型糖尿病患者；限其他短效胰岛素或口服药难以控制的2型糖尿病患者</v>
          </cell>
          <cell r="H340" t="str">
            <v>糖尿病</v>
          </cell>
        </row>
        <row r="341">
          <cell r="E341" t="str">
            <v>门冬胰岛素30注射剂</v>
          </cell>
          <cell r="F341" t="str">
            <v>乙</v>
          </cell>
          <cell r="G341" t="str">
            <v>限1型糖尿病患者；限其他短效胰岛素或口服药难以控制的2型糖尿病患者</v>
          </cell>
          <cell r="H341" t="str">
            <v>糖尿病</v>
          </cell>
        </row>
        <row r="342">
          <cell r="E342" t="str">
            <v>门冬胰岛素50注射剂</v>
          </cell>
          <cell r="F342" t="str">
            <v>乙</v>
          </cell>
          <cell r="G342" t="str">
            <v>限1型糖尿病患者；限其他短效胰岛素或口服药难以控制的2型糖尿病患者</v>
          </cell>
          <cell r="H342" t="str">
            <v>糖尿病</v>
          </cell>
        </row>
        <row r="343">
          <cell r="E343" t="str">
            <v>精蛋白锌胰岛素注射剂</v>
          </cell>
          <cell r="F343" t="str">
            <v>甲</v>
          </cell>
          <cell r="G343" t="str">
            <v/>
          </cell>
          <cell r="H343" t="str">
            <v>糖尿病</v>
          </cell>
        </row>
        <row r="344">
          <cell r="E344" t="str">
            <v>重组甘精胰岛素注射剂</v>
          </cell>
          <cell r="F344" t="str">
            <v>乙</v>
          </cell>
          <cell r="G344" t="str">
            <v>限1型糖尿病患者；限中长效胰岛素难以控制的2型糖尿病患者</v>
          </cell>
          <cell r="H344" t="str">
            <v>糖尿病</v>
          </cell>
        </row>
        <row r="345">
          <cell r="E345" t="str">
            <v>地特胰岛素注射剂</v>
          </cell>
          <cell r="F345" t="str">
            <v>乙</v>
          </cell>
          <cell r="G345" t="str">
            <v>限1型糖尿病患者；限中长效胰岛素难以控制的2型糖尿病患者</v>
          </cell>
          <cell r="H345" t="str">
            <v>糖尿病</v>
          </cell>
        </row>
        <row r="346">
          <cell r="E346" t="str">
            <v>甘精胰岛素注射剂</v>
          </cell>
          <cell r="F346" t="str">
            <v>乙</v>
          </cell>
          <cell r="G346" t="str">
            <v>限1型糖尿病患者；限中长效胰岛素难以控制的2型糖尿病患者</v>
          </cell>
          <cell r="H346" t="str">
            <v>糖尿病</v>
          </cell>
        </row>
        <row r="347">
          <cell r="E347" t="str">
            <v>德谷胰岛素注射剂</v>
          </cell>
          <cell r="F347" t="str">
            <v>乙</v>
          </cell>
          <cell r="G347" t="str">
            <v>限中长效胰岛素难以控制的2型糖尿病患者</v>
          </cell>
          <cell r="H347" t="str">
            <v>糖尿病</v>
          </cell>
        </row>
        <row r="348">
          <cell r="E348" t="str">
            <v>二甲双胍口服常释剂型</v>
          </cell>
          <cell r="F348" t="str">
            <v>甲</v>
          </cell>
          <cell r="G348" t="str">
            <v/>
          </cell>
          <cell r="H348" t="str">
            <v>糖尿病</v>
          </cell>
        </row>
        <row r="349">
          <cell r="E349" t="str">
            <v>二甲双胍
二甲双胍Ⅱ缓释控释剂型</v>
          </cell>
          <cell r="F349" t="str">
            <v>乙</v>
          </cell>
          <cell r="G349" t="str">
            <v/>
          </cell>
          <cell r="H349" t="str">
            <v>糖尿病</v>
          </cell>
        </row>
        <row r="350">
          <cell r="E350" t="str">
            <v>格列本脲口服常释剂型</v>
          </cell>
          <cell r="F350" t="str">
            <v>甲</v>
          </cell>
          <cell r="G350" t="str">
            <v/>
          </cell>
          <cell r="H350" t="str">
            <v>糖尿病</v>
          </cell>
        </row>
        <row r="351">
          <cell r="E351" t="str">
            <v>格列吡嗪口服常释剂型</v>
          </cell>
          <cell r="F351" t="str">
            <v>甲</v>
          </cell>
          <cell r="G351" t="str">
            <v/>
          </cell>
          <cell r="H351" t="str">
            <v>糖尿病</v>
          </cell>
        </row>
        <row r="352">
          <cell r="E352" t="str">
            <v>格列美脲口服常释剂型</v>
          </cell>
          <cell r="F352" t="str">
            <v>甲</v>
          </cell>
          <cell r="G352" t="str">
            <v/>
          </cell>
          <cell r="H352" t="str">
            <v>糖尿病</v>
          </cell>
        </row>
        <row r="353">
          <cell r="E353" t="str">
            <v>格列喹酮口服常释剂型</v>
          </cell>
          <cell r="F353" t="str">
            <v>甲</v>
          </cell>
          <cell r="G353" t="str">
            <v/>
          </cell>
          <cell r="H353" t="str">
            <v>糖尿病</v>
          </cell>
        </row>
        <row r="354">
          <cell r="E354" t="str">
            <v>格列齐特
格列齐特Ⅱ口服常释剂型</v>
          </cell>
          <cell r="F354" t="str">
            <v>甲</v>
          </cell>
          <cell r="G354" t="str">
            <v/>
          </cell>
          <cell r="H354" t="str">
            <v>糖尿病</v>
          </cell>
        </row>
        <row r="355">
          <cell r="E355" t="str">
            <v>格列齐特缓释控释剂型</v>
          </cell>
          <cell r="F355" t="str">
            <v>乙</v>
          </cell>
          <cell r="G355" t="str">
            <v/>
          </cell>
          <cell r="H355" t="str">
            <v>糖尿病</v>
          </cell>
        </row>
        <row r="356">
          <cell r="E356" t="str">
            <v>格列吡嗪缓释控释剂型</v>
          </cell>
          <cell r="F356" t="str">
            <v>乙</v>
          </cell>
          <cell r="G356" t="str">
            <v/>
          </cell>
          <cell r="H356" t="str">
            <v>糖尿病</v>
          </cell>
        </row>
        <row r="357">
          <cell r="E357" t="str">
            <v>吡格列酮二甲双胍口服常释剂型</v>
          </cell>
          <cell r="F357" t="str">
            <v>乙</v>
          </cell>
          <cell r="G357" t="str">
            <v/>
          </cell>
          <cell r="H357" t="str">
            <v>糖尿病</v>
          </cell>
        </row>
        <row r="358">
          <cell r="E358" t="str">
            <v>二甲双胍格列吡嗪口服常释剂型</v>
          </cell>
          <cell r="F358" t="str">
            <v>乙</v>
          </cell>
          <cell r="G358" t="str">
            <v/>
          </cell>
          <cell r="H358" t="str">
            <v>糖尿病</v>
          </cell>
        </row>
        <row r="359">
          <cell r="E359" t="str">
            <v>瑞格列奈二甲双胍Ⅰ
瑞格列奈二甲双胍Ⅱ口服常释剂型</v>
          </cell>
          <cell r="F359" t="str">
            <v>乙</v>
          </cell>
          <cell r="G359" t="str">
            <v/>
          </cell>
          <cell r="H359" t="str">
            <v>糖尿病</v>
          </cell>
        </row>
        <row r="360">
          <cell r="E360" t="str">
            <v>二甲双胍维格列汀Ⅱ二甲双胍维格列汀Ⅲ口服常释剂型</v>
          </cell>
          <cell r="F360" t="str">
            <v>乙</v>
          </cell>
          <cell r="G360" t="str">
            <v>限二线用药</v>
          </cell>
          <cell r="H360" t="str">
            <v>糖尿病</v>
          </cell>
        </row>
        <row r="361">
          <cell r="E361" t="str">
            <v>利格列汀二甲双胍Ⅰ利格列汀二甲双胍Ⅱ口服常释剂型</v>
          </cell>
          <cell r="F361" t="str">
            <v>乙</v>
          </cell>
          <cell r="G361" t="str">
            <v>限二线用药</v>
          </cell>
          <cell r="H361" t="str">
            <v>糖尿病</v>
          </cell>
        </row>
        <row r="362">
          <cell r="E362" t="str">
            <v>西格列汀二甲双胍Ⅰ西格列汀二甲双胍Ⅱ口服常释剂型</v>
          </cell>
          <cell r="F362" t="str">
            <v>乙</v>
          </cell>
          <cell r="G362" t="str">
            <v>限二线用药</v>
          </cell>
          <cell r="H362" t="str">
            <v>糖尿病</v>
          </cell>
        </row>
        <row r="363">
          <cell r="E363" t="str">
            <v>沙格列汀二甲双胍Ⅰ沙格列汀二甲双胍Ⅱ沙格列汀二甲双胍Ⅲ缓释控释剂型</v>
          </cell>
          <cell r="F363" t="str">
            <v>乙</v>
          </cell>
          <cell r="G363" t="str">
            <v>限二线用药</v>
          </cell>
          <cell r="H363" t="str">
            <v>糖尿病</v>
          </cell>
        </row>
        <row r="364">
          <cell r="E364" t="str">
            <v>阿卡波糖口服常释剂型</v>
          </cell>
          <cell r="F364" t="str">
            <v>甲</v>
          </cell>
          <cell r="G364" t="str">
            <v/>
          </cell>
          <cell r="H364" t="str">
            <v>糖尿病</v>
          </cell>
        </row>
        <row r="365">
          <cell r="E365" t="str">
            <v>伏格列波糖口服常释剂型</v>
          </cell>
          <cell r="F365" t="str">
            <v>乙</v>
          </cell>
          <cell r="G365" t="str">
            <v/>
          </cell>
          <cell r="H365" t="str">
            <v>糖尿病</v>
          </cell>
        </row>
        <row r="366">
          <cell r="E366" t="str">
            <v>米格列醇口服常释剂型</v>
          </cell>
          <cell r="F366" t="str">
            <v>乙</v>
          </cell>
          <cell r="G366" t="str">
            <v/>
          </cell>
          <cell r="H366" t="str">
            <v>糖尿病</v>
          </cell>
        </row>
        <row r="367">
          <cell r="E367" t="str">
            <v>阿卡波糖咀嚼片</v>
          </cell>
          <cell r="F367" t="str">
            <v>乙</v>
          </cell>
          <cell r="G367" t="str">
            <v>※</v>
          </cell>
          <cell r="H367" t="str">
            <v>糖尿病</v>
          </cell>
        </row>
        <row r="368">
          <cell r="E368" t="str">
            <v>吡格列酮口服常释剂型</v>
          </cell>
          <cell r="F368" t="str">
            <v>乙</v>
          </cell>
          <cell r="G368" t="str">
            <v/>
          </cell>
          <cell r="H368" t="str">
            <v>糖尿病</v>
          </cell>
        </row>
        <row r="369">
          <cell r="E369" t="str">
            <v>罗格列酮口服常释剂型</v>
          </cell>
          <cell r="F369" t="str">
            <v>乙</v>
          </cell>
          <cell r="G369" t="str">
            <v/>
          </cell>
          <cell r="H369" t="str">
            <v>糖尿病</v>
          </cell>
        </row>
        <row r="370">
          <cell r="E370" t="str">
            <v>阿格列汀口服常释剂型</v>
          </cell>
          <cell r="F370" t="str">
            <v>乙</v>
          </cell>
          <cell r="G370" t="str">
            <v>限二线用药</v>
          </cell>
          <cell r="H370" t="str">
            <v>糖尿病</v>
          </cell>
        </row>
        <row r="371">
          <cell r="E371" t="str">
            <v>利格列汀口服常释剂型</v>
          </cell>
          <cell r="F371" t="str">
            <v>乙</v>
          </cell>
          <cell r="G371" t="str">
            <v>限二线用药</v>
          </cell>
          <cell r="H371" t="str">
            <v>糖尿病</v>
          </cell>
        </row>
        <row r="372">
          <cell r="E372" t="str">
            <v>沙格列汀口服常释剂型</v>
          </cell>
          <cell r="F372" t="str">
            <v>乙</v>
          </cell>
          <cell r="G372" t="str">
            <v>限二线用药</v>
          </cell>
          <cell r="H372" t="str">
            <v>糖尿病</v>
          </cell>
        </row>
        <row r="373">
          <cell r="E373" t="str">
            <v>维格列汀口服常释剂型</v>
          </cell>
          <cell r="F373" t="str">
            <v>乙</v>
          </cell>
          <cell r="G373" t="str">
            <v>限二线用药</v>
          </cell>
          <cell r="H373" t="str">
            <v>糖尿病</v>
          </cell>
        </row>
        <row r="374">
          <cell r="E374" t="str">
            <v>西格列汀口服常释剂型</v>
          </cell>
          <cell r="F374" t="str">
            <v>乙</v>
          </cell>
          <cell r="G374" t="str">
            <v>限二线用药</v>
          </cell>
          <cell r="H374" t="str">
            <v>糖尿病</v>
          </cell>
        </row>
        <row r="375">
          <cell r="E375" t="str">
            <v>艾塞那肽注射剂</v>
          </cell>
          <cell r="F375" t="str">
            <v>乙</v>
          </cell>
          <cell r="G375" t="str">
            <v>※；限二甲双胍等口服降糖药或胰岛素控制效果不佳的BMI≥25的患者，首次处方时需由二级及以上医疗机构专科医师开具处方。</v>
          </cell>
          <cell r="H375" t="str">
            <v>糖尿病</v>
          </cell>
        </row>
        <row r="376">
          <cell r="E376" t="str">
            <v>利拉鲁肽注射剂</v>
          </cell>
          <cell r="F376" t="str">
            <v>乙</v>
          </cell>
          <cell r="G376" t="str">
            <v>※；限二甲双胍等口服降糖药或胰岛素控制效果不佳的BMI≥25的患者，首次处方时需由二级及以上医疗机构专科医师开具处方。</v>
          </cell>
          <cell r="H376" t="str">
            <v>糖尿病</v>
          </cell>
        </row>
        <row r="377">
          <cell r="E377" t="str">
            <v>利司那肽注射剂</v>
          </cell>
          <cell r="F377" t="str">
            <v>乙</v>
          </cell>
          <cell r="G377" t="str">
            <v>※；限二甲双胍等口服降糖药或胰岛素控制效果不佳的BMI≥25的患者，首次处方时需由二级及以上医疗机构专科医师开具处方。</v>
          </cell>
          <cell r="H377" t="str">
            <v>糖尿病</v>
          </cell>
        </row>
        <row r="378">
          <cell r="E378" t="str">
            <v>达格列净口服常释剂型</v>
          </cell>
          <cell r="F378" t="str">
            <v>乙</v>
          </cell>
          <cell r="G378" t="str">
            <v>※；限二线用药。</v>
          </cell>
          <cell r="H378" t="str">
            <v>糖尿病</v>
          </cell>
        </row>
        <row r="379">
          <cell r="E379" t="str">
            <v>恩格列净口服常释剂型</v>
          </cell>
          <cell r="F379" t="str">
            <v>乙</v>
          </cell>
          <cell r="G379" t="str">
            <v>※；限二线用药。</v>
          </cell>
          <cell r="H379" t="str">
            <v>糖尿病</v>
          </cell>
        </row>
        <row r="380">
          <cell r="E380" t="str">
            <v>卡格列净口服常释剂型</v>
          </cell>
          <cell r="F380" t="str">
            <v>乙</v>
          </cell>
          <cell r="G380" t="str">
            <v>※；限二线用药。</v>
          </cell>
          <cell r="H380" t="str">
            <v>糖尿病</v>
          </cell>
        </row>
        <row r="381">
          <cell r="E381" t="str">
            <v>那格列奈口服常释剂型</v>
          </cell>
          <cell r="F381" t="str">
            <v>乙</v>
          </cell>
          <cell r="G381" t="str">
            <v/>
          </cell>
          <cell r="H381" t="str">
            <v>糖尿病</v>
          </cell>
        </row>
        <row r="382">
          <cell r="E382" t="str">
            <v>瑞格列奈口服常释剂型</v>
          </cell>
          <cell r="F382" t="str">
            <v>乙</v>
          </cell>
          <cell r="G382" t="str">
            <v/>
          </cell>
          <cell r="H382" t="str">
            <v>糖尿病</v>
          </cell>
        </row>
        <row r="383">
          <cell r="E383" t="str">
            <v>依帕司他口服常释剂型</v>
          </cell>
          <cell r="F383" t="str">
            <v>乙</v>
          </cell>
          <cell r="G383" t="str">
            <v/>
          </cell>
          <cell r="H383" t="str">
            <v>糖尿病</v>
          </cell>
        </row>
        <row r="384">
          <cell r="E384" t="str">
            <v>阿法骨化醇口服常释剂型</v>
          </cell>
          <cell r="F384" t="str">
            <v>乙</v>
          </cell>
          <cell r="G384" t="str">
            <v>限中、重度骨质疏松；肾性骨病；甲状旁腺功能减退症</v>
          </cell>
          <cell r="H384" t="str">
            <v>糖尿病</v>
          </cell>
        </row>
        <row r="385">
          <cell r="E385" t="str">
            <v>维生素B1口服常释剂型</v>
          </cell>
          <cell r="F385" t="str">
            <v>乙</v>
          </cell>
          <cell r="G385" t="str">
            <v/>
          </cell>
          <cell r="H385" t="str">
            <v>糖尿病</v>
          </cell>
        </row>
        <row r="386">
          <cell r="E386" t="str">
            <v>骨化三醇口服常释剂型</v>
          </cell>
          <cell r="F386" t="str">
            <v>乙</v>
          </cell>
          <cell r="G386" t="str">
            <v>限中、重度骨质疏松；肾性骨病；甲状旁腺功能减退症</v>
          </cell>
          <cell r="H386" t="str">
            <v>糖尿病</v>
          </cell>
        </row>
        <row r="387">
          <cell r="E387" t="str">
            <v>骨化三醇注射剂</v>
          </cell>
          <cell r="F387" t="str">
            <v>乙</v>
          </cell>
          <cell r="G387" t="str">
            <v>限肾透析并有低钙血症的患者</v>
          </cell>
          <cell r="H387" t="str">
            <v>糖尿病</v>
          </cell>
        </row>
        <row r="388">
          <cell r="E388" t="str">
            <v>阿司匹林口服常释剂型（不含分散片）</v>
          </cell>
          <cell r="F388" t="str">
            <v>甲</v>
          </cell>
          <cell r="G388" t="str">
            <v/>
          </cell>
          <cell r="H388" t="str">
            <v>糖尿病</v>
          </cell>
        </row>
        <row r="389">
          <cell r="E389" t="str">
            <v>西洛他唑口服常释剂型</v>
          </cell>
          <cell r="F389" t="str">
            <v>乙</v>
          </cell>
          <cell r="G389" t="str">
            <v>限有慢性动脉闭塞症诊断且有明确的溃疡、间歇性跛行及严重疼痛体征的患者</v>
          </cell>
          <cell r="H389" t="str">
            <v>糖尿病</v>
          </cell>
        </row>
        <row r="390">
          <cell r="E390" t="str">
            <v>甲钴胺口服常释剂型</v>
          </cell>
          <cell r="F390" t="str">
            <v>乙</v>
          </cell>
          <cell r="G390" t="str">
            <v/>
          </cell>
          <cell r="H390" t="str">
            <v>糖尿病</v>
          </cell>
        </row>
        <row r="391">
          <cell r="E391" t="str">
            <v>螺内酯口服常释剂型</v>
          </cell>
          <cell r="F391" t="str">
            <v>甲</v>
          </cell>
          <cell r="G391" t="str">
            <v/>
          </cell>
          <cell r="H391" t="str">
            <v>糖尿病</v>
          </cell>
        </row>
        <row r="392">
          <cell r="E392" t="str">
            <v>辛伐他汀口服常释剂型</v>
          </cell>
          <cell r="F392" t="str">
            <v>甲</v>
          </cell>
          <cell r="G392" t="str">
            <v/>
          </cell>
          <cell r="H392" t="str">
            <v>糖尿病</v>
          </cell>
        </row>
        <row r="393">
          <cell r="E393" t="str">
            <v>阿托伐他汀口服常释剂型</v>
          </cell>
          <cell r="F393" t="str">
            <v>乙</v>
          </cell>
          <cell r="G393" t="str">
            <v/>
          </cell>
          <cell r="H393" t="str">
            <v>糖尿病</v>
          </cell>
        </row>
        <row r="394">
          <cell r="E394" t="str">
            <v>氟伐他汀缓释控释剂型</v>
          </cell>
          <cell r="F394" t="str">
            <v>乙</v>
          </cell>
          <cell r="G394" t="str">
            <v/>
          </cell>
          <cell r="H394" t="str">
            <v>糖尿病</v>
          </cell>
        </row>
        <row r="395">
          <cell r="E395" t="str">
            <v>洛伐他汀口服常释剂型</v>
          </cell>
          <cell r="F395" t="str">
            <v>乙</v>
          </cell>
          <cell r="G395" t="str">
            <v/>
          </cell>
          <cell r="H395" t="str">
            <v>糖尿病</v>
          </cell>
        </row>
        <row r="396">
          <cell r="E396" t="str">
            <v>普伐他汀口服常释剂型</v>
          </cell>
          <cell r="F396" t="str">
            <v>乙</v>
          </cell>
          <cell r="G396" t="str">
            <v/>
          </cell>
          <cell r="H396" t="str">
            <v>糖尿病</v>
          </cell>
        </row>
        <row r="397">
          <cell r="E397" t="str">
            <v>瑞舒伐他汀口服常释剂型</v>
          </cell>
          <cell r="F397" t="str">
            <v>乙</v>
          </cell>
          <cell r="G397" t="str">
            <v/>
          </cell>
          <cell r="H397" t="str">
            <v>糖尿病</v>
          </cell>
        </row>
        <row r="398">
          <cell r="E398" t="str">
            <v>氟伐他汀口服常释剂型</v>
          </cell>
          <cell r="F398" t="str">
            <v>乙</v>
          </cell>
          <cell r="G398" t="str">
            <v/>
          </cell>
          <cell r="H398" t="str">
            <v>糖尿病</v>
          </cell>
        </row>
        <row r="399">
          <cell r="E399" t="str">
            <v>苯扎贝特口服常释剂型</v>
          </cell>
          <cell r="F399" t="str">
            <v>乙</v>
          </cell>
          <cell r="G399" t="str">
            <v/>
          </cell>
          <cell r="H399" t="str">
            <v>糖尿病</v>
          </cell>
        </row>
        <row r="400">
          <cell r="E400" t="str">
            <v>非诺贝特
非诺贝特Ⅱ 
非诺贝特Ⅲ口服常释剂型</v>
          </cell>
          <cell r="F400" t="str">
            <v>乙</v>
          </cell>
          <cell r="G400" t="str">
            <v/>
          </cell>
          <cell r="H400" t="str">
            <v>糖尿病</v>
          </cell>
        </row>
        <row r="401">
          <cell r="E401" t="str">
            <v>普罗布考口服常释剂型</v>
          </cell>
          <cell r="F401" t="str">
            <v>乙</v>
          </cell>
          <cell r="G401" t="str">
            <v/>
          </cell>
          <cell r="H401" t="str">
            <v>糖尿病</v>
          </cell>
        </row>
        <row r="402">
          <cell r="E402" t="str">
            <v>阿仑膦酸钠口服常释剂型</v>
          </cell>
          <cell r="F402" t="str">
            <v>乙</v>
          </cell>
          <cell r="G402" t="str">
            <v>限中重度骨质疏松</v>
          </cell>
          <cell r="H402" t="str">
            <v>糖尿病</v>
          </cell>
        </row>
        <row r="403">
          <cell r="E403" t="str">
            <v>阿米替林口服常释剂型</v>
          </cell>
          <cell r="F403" t="str">
            <v>甲</v>
          </cell>
          <cell r="G403" t="str">
            <v/>
          </cell>
          <cell r="H403" t="str">
            <v>糖尿病</v>
          </cell>
        </row>
        <row r="404">
          <cell r="E404" t="str">
            <v>羟苯磺酸口服常释剂型</v>
          </cell>
          <cell r="F404" t="str">
            <v>乙</v>
          </cell>
          <cell r="G404" t="str">
            <v/>
          </cell>
          <cell r="H404" t="str">
            <v>糖尿病</v>
          </cell>
        </row>
        <row r="405">
          <cell r="E405" t="str">
            <v>消渴丸</v>
          </cell>
          <cell r="F405" t="str">
            <v>甲</v>
          </cell>
          <cell r="G405" t="str">
            <v/>
          </cell>
          <cell r="H405" t="str">
            <v>糖尿病</v>
          </cell>
        </row>
        <row r="406">
          <cell r="E406" t="str">
            <v>糖脉康片（胶囊、颗粒）</v>
          </cell>
          <cell r="F406" t="str">
            <v>乙</v>
          </cell>
          <cell r="G406" t="str">
            <v/>
          </cell>
          <cell r="H406" t="str">
            <v>糖尿病</v>
          </cell>
        </row>
        <row r="407">
          <cell r="E407" t="str">
            <v>血府逐瘀丸（片、胶囊）</v>
          </cell>
          <cell r="F407" t="str">
            <v>甲</v>
          </cell>
          <cell r="G407" t="str">
            <v/>
          </cell>
          <cell r="H407" t="str">
            <v>糖尿病</v>
          </cell>
        </row>
        <row r="408">
          <cell r="E408" t="str">
            <v>复方丹参片（丸、胶囊、颗粒、滴丸）</v>
          </cell>
          <cell r="F408" t="str">
            <v>甲</v>
          </cell>
          <cell r="G408" t="str">
            <v/>
          </cell>
          <cell r="H408" t="str">
            <v>糖尿病</v>
          </cell>
        </row>
        <row r="409">
          <cell r="E409" t="str">
            <v>银杏叶丸（片、颗粒、胶囊、滴丸、口服液、酊）▲</v>
          </cell>
          <cell r="F409" t="str">
            <v>乙</v>
          </cell>
          <cell r="G409" t="str">
            <v/>
          </cell>
          <cell r="H409" t="str">
            <v>糖尿病</v>
          </cell>
        </row>
        <row r="410">
          <cell r="E410" t="str">
            <v>血栓通胶囊▲</v>
          </cell>
          <cell r="F410" t="str">
            <v>乙</v>
          </cell>
          <cell r="G410" t="str">
            <v/>
          </cell>
          <cell r="H410" t="str">
            <v>糖尿病</v>
          </cell>
        </row>
        <row r="411">
          <cell r="E411" t="str">
            <v>血塞通片（颗粒、胶囊、软胶囊、滴丸、分散片）▲</v>
          </cell>
          <cell r="F411" t="str">
            <v>乙</v>
          </cell>
          <cell r="G411" t="str">
            <v/>
          </cell>
          <cell r="H411" t="str">
            <v>糖尿病</v>
          </cell>
        </row>
        <row r="412">
          <cell r="E412" t="str">
            <v>银杏酮酯片（颗粒、胶囊、滴丸、分散片）▲</v>
          </cell>
          <cell r="F412" t="str">
            <v>乙</v>
          </cell>
          <cell r="G412" t="str">
            <v/>
          </cell>
          <cell r="H412" t="str">
            <v>糖尿病</v>
          </cell>
        </row>
        <row r="413">
          <cell r="E413" t="str">
            <v>复方血栓通胶囊▲</v>
          </cell>
          <cell r="F413" t="str">
            <v>甲</v>
          </cell>
          <cell r="G413" t="str">
            <v/>
          </cell>
          <cell r="H413" t="str">
            <v>糖尿病</v>
          </cell>
        </row>
        <row r="414">
          <cell r="E414" t="str">
            <v>复方血栓通片（颗粒、软胶囊、滴丸）▲</v>
          </cell>
          <cell r="F414" t="str">
            <v>乙</v>
          </cell>
          <cell r="G414" t="str">
            <v/>
          </cell>
          <cell r="H414" t="str">
            <v>糖尿病</v>
          </cell>
        </row>
        <row r="415">
          <cell r="E415" t="str">
            <v>联苯双酯口服常释剂型</v>
          </cell>
          <cell r="F415" t="str">
            <v>甲</v>
          </cell>
          <cell r="G415" t="str">
            <v/>
          </cell>
          <cell r="H415" t="str">
            <v>甲亢</v>
          </cell>
        </row>
        <row r="416">
          <cell r="E416" t="str">
            <v>联苯双酯滴丸剂</v>
          </cell>
          <cell r="F416" t="str">
            <v>甲</v>
          </cell>
          <cell r="G416" t="str">
            <v/>
          </cell>
          <cell r="H416" t="str">
            <v>甲亢</v>
          </cell>
        </row>
        <row r="417">
          <cell r="E417" t="str">
            <v>多烯磷脂酰胆碱口服常释剂型</v>
          </cell>
          <cell r="F417" t="str">
            <v>乙</v>
          </cell>
          <cell r="G417" t="str">
            <v/>
          </cell>
          <cell r="H417" t="str">
            <v>甲亢</v>
          </cell>
        </row>
        <row r="418">
          <cell r="E418" t="str">
            <v>甘草酸二铵口服常释剂型</v>
          </cell>
          <cell r="F418" t="str">
            <v>乙</v>
          </cell>
          <cell r="G418" t="str">
            <v/>
          </cell>
          <cell r="H418" t="str">
            <v>甲亢</v>
          </cell>
        </row>
        <row r="419">
          <cell r="E419" t="str">
            <v>硫普罗宁口服常释剂型</v>
          </cell>
          <cell r="F419" t="str">
            <v>乙</v>
          </cell>
          <cell r="G419" t="str">
            <v/>
          </cell>
          <cell r="H419" t="str">
            <v>甲亢</v>
          </cell>
        </row>
        <row r="420">
          <cell r="E420" t="str">
            <v>葡醛内酯口服常释剂型</v>
          </cell>
          <cell r="F420" t="str">
            <v>乙</v>
          </cell>
          <cell r="G420" t="str">
            <v/>
          </cell>
          <cell r="H420" t="str">
            <v>甲亢</v>
          </cell>
        </row>
        <row r="421">
          <cell r="E421" t="str">
            <v>水飞蓟宾口服常释剂型</v>
          </cell>
          <cell r="F421" t="str">
            <v>乙</v>
          </cell>
          <cell r="G421" t="str">
            <v/>
          </cell>
          <cell r="H421" t="str">
            <v>甲亢</v>
          </cell>
        </row>
        <row r="422">
          <cell r="E422" t="str">
            <v>复合维生素B口服常释剂型</v>
          </cell>
          <cell r="F422" t="str">
            <v>乙</v>
          </cell>
        </row>
        <row r="422">
          <cell r="H422" t="str">
            <v>甲亢</v>
          </cell>
        </row>
        <row r="423">
          <cell r="E423" t="str">
            <v>维生素B1口服常释剂型</v>
          </cell>
          <cell r="F423" t="str">
            <v>乙</v>
          </cell>
        </row>
        <row r="423">
          <cell r="H423" t="str">
            <v>甲亢</v>
          </cell>
        </row>
        <row r="424">
          <cell r="E424" t="str">
            <v>利可君口服常释剂型</v>
          </cell>
          <cell r="F424" t="str">
            <v>乙</v>
          </cell>
        </row>
        <row r="424">
          <cell r="H424" t="str">
            <v>甲亢</v>
          </cell>
        </row>
        <row r="425">
          <cell r="E425" t="str">
            <v>地高辛口服常释剂型</v>
          </cell>
          <cell r="F425" t="str">
            <v>甲</v>
          </cell>
        </row>
        <row r="425">
          <cell r="H425" t="str">
            <v>甲亢</v>
          </cell>
        </row>
        <row r="426">
          <cell r="E426" t="str">
            <v>螺内酯口服常释剂型</v>
          </cell>
          <cell r="F426" t="str">
            <v>甲</v>
          </cell>
        </row>
        <row r="426">
          <cell r="H426" t="str">
            <v>甲亢</v>
          </cell>
        </row>
        <row r="427">
          <cell r="E427" t="str">
            <v>普萘洛尔口服常释剂型</v>
          </cell>
          <cell r="F427" t="str">
            <v>甲</v>
          </cell>
        </row>
        <row r="427">
          <cell r="H427" t="str">
            <v>甲亢</v>
          </cell>
        </row>
        <row r="428">
          <cell r="E428" t="str">
            <v>普萘洛尔缓释控释剂型</v>
          </cell>
          <cell r="F428" t="str">
            <v>乙</v>
          </cell>
        </row>
        <row r="428">
          <cell r="H428" t="str">
            <v>甲亢</v>
          </cell>
        </row>
        <row r="429">
          <cell r="E429" t="str">
            <v>阿替洛尔口服常释剂型</v>
          </cell>
          <cell r="F429" t="str">
            <v>甲</v>
          </cell>
        </row>
        <row r="429">
          <cell r="H429" t="str">
            <v>甲亢</v>
          </cell>
        </row>
        <row r="430">
          <cell r="E430" t="str">
            <v>比索洛尔口服常释剂型</v>
          </cell>
          <cell r="F430" t="str">
            <v>甲</v>
          </cell>
        </row>
        <row r="430">
          <cell r="H430" t="str">
            <v>甲亢</v>
          </cell>
        </row>
        <row r="431">
          <cell r="E431" t="str">
            <v>美托洛尔口服常释剂型</v>
          </cell>
          <cell r="F431" t="str">
            <v>甲</v>
          </cell>
        </row>
        <row r="431">
          <cell r="H431" t="str">
            <v>甲亢</v>
          </cell>
        </row>
        <row r="432">
          <cell r="E432" t="str">
            <v>美托洛尔缓释控释剂型</v>
          </cell>
          <cell r="F432" t="str">
            <v>乙</v>
          </cell>
        </row>
        <row r="432">
          <cell r="H432" t="str">
            <v>甲亢</v>
          </cell>
        </row>
        <row r="433">
          <cell r="E433" t="str">
            <v>曲安奈德注射剂</v>
          </cell>
          <cell r="F433" t="str">
            <v>乙</v>
          </cell>
        </row>
        <row r="433">
          <cell r="H433" t="str">
            <v>甲亢</v>
          </cell>
        </row>
        <row r="434">
          <cell r="E434" t="str">
            <v>甲状腺片口服常释剂型</v>
          </cell>
          <cell r="F434" t="str">
            <v>甲</v>
          </cell>
        </row>
        <row r="434">
          <cell r="H434" t="str">
            <v>甲亢</v>
          </cell>
        </row>
        <row r="435">
          <cell r="E435" t="str">
            <v>左甲状腺素口服常释剂型</v>
          </cell>
          <cell r="F435" t="str">
            <v>甲</v>
          </cell>
        </row>
        <row r="435">
          <cell r="H435" t="str">
            <v>甲亢</v>
          </cell>
        </row>
        <row r="436">
          <cell r="E436" t="str">
            <v>丙硫氧嘧啶口服常释剂型</v>
          </cell>
          <cell r="F436" t="str">
            <v>甲</v>
          </cell>
        </row>
        <row r="436">
          <cell r="H436" t="str">
            <v>甲亢</v>
          </cell>
        </row>
        <row r="437">
          <cell r="E437" t="str">
            <v>甲巯咪唑口服常释剂型</v>
          </cell>
          <cell r="F437" t="str">
            <v>甲</v>
          </cell>
        </row>
        <row r="437">
          <cell r="H437" t="str">
            <v>甲亢</v>
          </cell>
        </row>
        <row r="438">
          <cell r="E438" t="str">
            <v>环磷酰胺口服常释剂型</v>
          </cell>
          <cell r="F438" t="str">
            <v>甲</v>
          </cell>
        </row>
        <row r="438">
          <cell r="H438" t="str">
            <v>甲亢</v>
          </cell>
        </row>
        <row r="439">
          <cell r="E439" t="str">
            <v>鲨肝醇口服常释剂型</v>
          </cell>
          <cell r="F439" t="str">
            <v>乙</v>
          </cell>
        </row>
        <row r="439">
          <cell r="H439" t="str">
            <v>甲亢</v>
          </cell>
        </row>
        <row r="440">
          <cell r="E440" t="str">
            <v>维生素B4（腺嘌呤）口服常释剂型</v>
          </cell>
          <cell r="F440" t="str">
            <v>乙</v>
          </cell>
        </row>
        <row r="440">
          <cell r="H440" t="str">
            <v>甲亢</v>
          </cell>
        </row>
        <row r="441">
          <cell r="E441" t="str">
            <v>甲氨蝶呤口服常释剂型</v>
          </cell>
          <cell r="F441" t="str">
            <v>甲</v>
          </cell>
        </row>
        <row r="441">
          <cell r="H441" t="str">
            <v>甲亢</v>
          </cell>
        </row>
        <row r="442">
          <cell r="E442" t="str">
            <v>妥布霉素眼膏剂</v>
          </cell>
          <cell r="F442" t="str">
            <v>乙</v>
          </cell>
        </row>
        <row r="442">
          <cell r="H442" t="str">
            <v>甲亢</v>
          </cell>
        </row>
        <row r="443">
          <cell r="E443" t="str">
            <v>妥布霉素滴眼剂</v>
          </cell>
          <cell r="F443" t="str">
            <v>乙</v>
          </cell>
        </row>
        <row r="443">
          <cell r="H443" t="str">
            <v>甲亢</v>
          </cell>
        </row>
        <row r="444">
          <cell r="E444" t="str">
            <v>妥布霉素地塞米松眼膏剂</v>
          </cell>
          <cell r="F444" t="str">
            <v>乙</v>
          </cell>
        </row>
        <row r="444">
          <cell r="H444" t="str">
            <v>甲亢</v>
          </cell>
        </row>
        <row r="445">
          <cell r="E445" t="str">
            <v>妥布霉素地塞米松滴眼剂</v>
          </cell>
          <cell r="F445" t="str">
            <v>乙</v>
          </cell>
        </row>
        <row r="445">
          <cell r="H445" t="str">
            <v>甲亢</v>
          </cell>
        </row>
        <row r="446">
          <cell r="E446" t="str">
            <v>夏枯草膏（片、胶囊、颗粒、口服液）</v>
          </cell>
          <cell r="F446" t="str">
            <v>乙</v>
          </cell>
        </row>
        <row r="446">
          <cell r="H446" t="str">
            <v>甲亢</v>
          </cell>
        </row>
        <row r="447">
          <cell r="E447" t="str">
            <v>护肝片（胶囊、颗粒）</v>
          </cell>
          <cell r="F447" t="str">
            <v>甲</v>
          </cell>
        </row>
        <row r="447">
          <cell r="H447" t="str">
            <v>甲亢</v>
          </cell>
        </row>
        <row r="448">
          <cell r="E448" t="str">
            <v>益肝灵片（胶囊）</v>
          </cell>
          <cell r="F448" t="str">
            <v>甲</v>
          </cell>
        </row>
        <row r="448">
          <cell r="H448" t="str">
            <v>甲亢</v>
          </cell>
        </row>
        <row r="449">
          <cell r="E449" t="str">
            <v>五酯丸（片、胶囊、颗粒）</v>
          </cell>
          <cell r="F449" t="str">
            <v>乙</v>
          </cell>
        </row>
        <row r="449">
          <cell r="H449" t="str">
            <v>甲亢</v>
          </cell>
        </row>
        <row r="450">
          <cell r="E450" t="str">
            <v>益血生片(胶囊）</v>
          </cell>
          <cell r="F450" t="str">
            <v>乙</v>
          </cell>
          <cell r="G450" t="str">
            <v>▲</v>
          </cell>
          <cell r="H450" t="str">
            <v>甲亢</v>
          </cell>
        </row>
        <row r="451">
          <cell r="E451" t="str">
            <v>芪胶升白胶囊</v>
          </cell>
          <cell r="F451" t="str">
            <v>乙</v>
          </cell>
        </row>
        <row r="451">
          <cell r="H451" t="str">
            <v>甲亢</v>
          </cell>
        </row>
        <row r="452">
          <cell r="E452" t="str">
            <v>参松养心胶囊</v>
          </cell>
          <cell r="F452" t="str">
            <v>甲</v>
          </cell>
          <cell r="G452" t="str">
            <v>限有室性早搏的诊断证据</v>
          </cell>
          <cell r="H452" t="str">
            <v>甲亢</v>
          </cell>
        </row>
        <row r="453">
          <cell r="E453" t="str">
            <v>稳心片（胶囊、颗粒）</v>
          </cell>
          <cell r="F453" t="str">
            <v>乙</v>
          </cell>
          <cell r="G453" t="str">
            <v>限有室性早搏、房性早搏的诊断证据</v>
          </cell>
          <cell r="H453" t="str">
            <v>甲亢</v>
          </cell>
        </row>
        <row r="454">
          <cell r="E454" t="str">
            <v>心达康片（胶囊）</v>
          </cell>
          <cell r="F454" t="str">
            <v>乙</v>
          </cell>
        </row>
        <row r="454">
          <cell r="H454" t="str">
            <v>甲亢</v>
          </cell>
        </row>
        <row r="455">
          <cell r="E455" t="str">
            <v>丹栀逍遥丸</v>
          </cell>
          <cell r="F455" t="str">
            <v>甲</v>
          </cell>
        </row>
        <row r="455">
          <cell r="H455" t="str">
            <v>甲亢</v>
          </cell>
        </row>
        <row r="456">
          <cell r="E456" t="str">
            <v>熊去氧胆酸口服常释剂型</v>
          </cell>
          <cell r="F456" t="str">
            <v>甲</v>
          </cell>
          <cell r="G456" t="str">
            <v/>
          </cell>
          <cell r="H456" t="str">
            <v>慢性肝炎</v>
          </cell>
        </row>
        <row r="457">
          <cell r="E457" t="str">
            <v>去氢胆酸口服常释剂型</v>
          </cell>
          <cell r="F457" t="str">
            <v>乙</v>
          </cell>
          <cell r="G457" t="str">
            <v/>
          </cell>
          <cell r="H457" t="str">
            <v>慢性肝炎</v>
          </cell>
        </row>
        <row r="458">
          <cell r="E458" t="str">
            <v>联苯双酯口服常释剂型</v>
          </cell>
          <cell r="F458" t="str">
            <v>甲</v>
          </cell>
          <cell r="G458" t="str">
            <v/>
          </cell>
          <cell r="H458" t="str">
            <v>慢性肝炎</v>
          </cell>
        </row>
        <row r="459">
          <cell r="E459" t="str">
            <v>联苯双酯滴丸剂</v>
          </cell>
          <cell r="F459" t="str">
            <v>甲</v>
          </cell>
          <cell r="G459" t="str">
            <v/>
          </cell>
          <cell r="H459" t="str">
            <v>慢性肝炎</v>
          </cell>
        </row>
        <row r="460">
          <cell r="E460" t="str">
            <v>促肝细胞生长素注射剂</v>
          </cell>
          <cell r="F460" t="str">
            <v>乙</v>
          </cell>
          <cell r="G460" t="str">
            <v>限肝功能衰竭</v>
          </cell>
          <cell r="H460" t="str">
            <v>慢性肝炎</v>
          </cell>
        </row>
        <row r="461">
          <cell r="E461" t="str">
            <v>多烯磷脂酰胆碱口服常释剂型</v>
          </cell>
          <cell r="F461" t="str">
            <v>乙</v>
          </cell>
          <cell r="G461" t="str">
            <v/>
          </cell>
          <cell r="H461" t="str">
            <v>慢性肝炎</v>
          </cell>
        </row>
        <row r="462">
          <cell r="E462" t="str">
            <v>多烯磷脂酰胆碱注射剂</v>
          </cell>
          <cell r="F462" t="str">
            <v>乙</v>
          </cell>
          <cell r="G462" t="str">
            <v>限抢救或肝功能衰竭</v>
          </cell>
          <cell r="H462" t="str">
            <v>慢性肝炎</v>
          </cell>
        </row>
        <row r="463">
          <cell r="E463" t="str">
            <v>复方甘草甜素（复方甘草酸苷）口服常释剂型</v>
          </cell>
          <cell r="F463" t="str">
            <v>乙</v>
          </cell>
          <cell r="G463" t="str">
            <v/>
          </cell>
          <cell r="H463" t="str">
            <v>慢性肝炎</v>
          </cell>
        </row>
        <row r="464">
          <cell r="E464" t="str">
            <v>复方甘草甜素（复方甘草酸苷）注射剂</v>
          </cell>
          <cell r="F464" t="str">
            <v>乙</v>
          </cell>
          <cell r="G464" t="str">
            <v>限肝功能衰竭或无法使用甘草酸口服制剂的患者</v>
          </cell>
          <cell r="H464" t="str">
            <v>慢性肝炎</v>
          </cell>
        </row>
        <row r="465">
          <cell r="E465" t="str">
            <v>甘草酸二铵口服常释剂型</v>
          </cell>
          <cell r="F465" t="str">
            <v>乙</v>
          </cell>
          <cell r="G465" t="str">
            <v/>
          </cell>
          <cell r="H465" t="str">
            <v>慢性肝炎</v>
          </cell>
        </row>
        <row r="466">
          <cell r="E466" t="str">
            <v>甘草酸二铵注射剂</v>
          </cell>
          <cell r="F466" t="str">
            <v>乙</v>
          </cell>
          <cell r="G466" t="str">
            <v>限肝功能衰竭或无法使用甘草酸口服制剂的患者</v>
          </cell>
          <cell r="H466" t="str">
            <v>慢性肝炎</v>
          </cell>
        </row>
        <row r="467">
          <cell r="E467" t="str">
            <v>谷胱甘肽口服常释剂型</v>
          </cell>
          <cell r="F467" t="str">
            <v>乙</v>
          </cell>
          <cell r="G467" t="str">
            <v>限肝功能衰竭</v>
          </cell>
          <cell r="H467" t="str">
            <v>慢性肝炎</v>
          </cell>
        </row>
        <row r="468">
          <cell r="E468" t="str">
            <v>还原型谷胱甘肽（谷胱甘肽）注射剂</v>
          </cell>
          <cell r="F468" t="str">
            <v>乙</v>
          </cell>
          <cell r="G468" t="str">
            <v>限药物性肝损伤或肝功能衰竭</v>
          </cell>
          <cell r="H468" t="str">
            <v>慢性肝炎</v>
          </cell>
        </row>
        <row r="469">
          <cell r="E469" t="str">
            <v>硫普罗宁口服常释剂型</v>
          </cell>
          <cell r="F469" t="str">
            <v>乙</v>
          </cell>
          <cell r="G469" t="str">
            <v/>
          </cell>
          <cell r="H469" t="str">
            <v>慢性肝炎</v>
          </cell>
        </row>
        <row r="470">
          <cell r="E470" t="str">
            <v>硫普罗宁注射剂</v>
          </cell>
          <cell r="F470" t="str">
            <v>乙</v>
          </cell>
          <cell r="G470" t="str">
            <v/>
          </cell>
          <cell r="H470" t="str">
            <v>慢性肝炎</v>
          </cell>
        </row>
        <row r="471">
          <cell r="E471" t="str">
            <v>葡醛内酯口服常释剂型</v>
          </cell>
          <cell r="F471" t="str">
            <v>乙</v>
          </cell>
          <cell r="G471" t="str">
            <v/>
          </cell>
          <cell r="H471" t="str">
            <v>慢性肝炎</v>
          </cell>
        </row>
        <row r="472">
          <cell r="E472" t="str">
            <v>葡醛内酯注射剂</v>
          </cell>
          <cell r="F472" t="str">
            <v>乙</v>
          </cell>
          <cell r="G472" t="str">
            <v/>
          </cell>
          <cell r="H472" t="str">
            <v>慢性肝炎</v>
          </cell>
        </row>
        <row r="473">
          <cell r="E473" t="str">
            <v>双环醇口服常释剂型</v>
          </cell>
          <cell r="F473" t="str">
            <v>乙</v>
          </cell>
          <cell r="G473" t="str">
            <v/>
          </cell>
          <cell r="H473" t="str">
            <v>慢性肝炎</v>
          </cell>
        </row>
        <row r="474">
          <cell r="E474" t="str">
            <v>水飞蓟宾口服常释剂型</v>
          </cell>
          <cell r="F474" t="str">
            <v>乙</v>
          </cell>
          <cell r="G474" t="str">
            <v/>
          </cell>
          <cell r="H474" t="str">
            <v>慢性肝炎</v>
          </cell>
        </row>
        <row r="475">
          <cell r="E475" t="str">
            <v>异甘草酸镁注射剂</v>
          </cell>
          <cell r="F475" t="str">
            <v>乙</v>
          </cell>
          <cell r="G475" t="str">
            <v>限肝功能衰竭或无法使用甘草酸口服制剂的患者</v>
          </cell>
          <cell r="H475" t="str">
            <v>慢性肝炎</v>
          </cell>
        </row>
        <row r="476">
          <cell r="E476" t="str">
            <v>门冬氨酸鸟氨酸注射剂</v>
          </cell>
          <cell r="F476" t="str">
            <v>乙</v>
          </cell>
          <cell r="G476" t="str">
            <v>限肝功能衰竭</v>
          </cell>
          <cell r="H476" t="str">
            <v>慢性肝炎</v>
          </cell>
        </row>
        <row r="477">
          <cell r="E477" t="str">
            <v>乳果糖口服液体剂</v>
          </cell>
          <cell r="F477" t="str">
            <v>乙</v>
          </cell>
        </row>
        <row r="477">
          <cell r="H477" t="str">
            <v>慢性肝炎</v>
          </cell>
        </row>
        <row r="478">
          <cell r="E478" t="str">
            <v>复方阿嗪米特口服常释剂型</v>
          </cell>
          <cell r="F478" t="str">
            <v>乙</v>
          </cell>
          <cell r="G478" t="str">
            <v/>
          </cell>
          <cell r="H478" t="str">
            <v>慢性肝炎</v>
          </cell>
        </row>
        <row r="479">
          <cell r="E479" t="str">
            <v>腺苷蛋氨酸口服常释剂型</v>
          </cell>
          <cell r="F479" t="str">
            <v>乙</v>
          </cell>
          <cell r="G479" t="str">
            <v>限肝硬化所致肝内胆汁淤积患者或妊娠期肝内胆汁淤积患者</v>
          </cell>
          <cell r="H479" t="str">
            <v>慢性肝炎</v>
          </cell>
        </row>
        <row r="480">
          <cell r="E480" t="str">
            <v>腺苷蛋氨酸注射剂</v>
          </cell>
          <cell r="F480" t="str">
            <v>乙</v>
          </cell>
          <cell r="G480" t="str">
            <v>限肝硬化所致肝内胆汁淤积或妊娠期肝内胆汁淤积，且无法口服的患者</v>
          </cell>
          <cell r="H480" t="str">
            <v>慢性肝炎</v>
          </cell>
        </row>
        <row r="481">
          <cell r="E481" t="str">
            <v>氢氯噻嗪口服常释剂型</v>
          </cell>
          <cell r="F481" t="str">
            <v>甲</v>
          </cell>
          <cell r="G481" t="str">
            <v/>
          </cell>
          <cell r="H481" t="str">
            <v>慢性肝炎</v>
          </cell>
        </row>
        <row r="482">
          <cell r="E482" t="str">
            <v>呋塞米口服常释剂型</v>
          </cell>
          <cell r="F482" t="str">
            <v>甲</v>
          </cell>
          <cell r="G482" t="str">
            <v/>
          </cell>
          <cell r="H482" t="str">
            <v>慢性肝炎</v>
          </cell>
        </row>
        <row r="483">
          <cell r="E483" t="str">
            <v>呋塞米注射剂</v>
          </cell>
          <cell r="F483" t="str">
            <v>甲</v>
          </cell>
          <cell r="G483" t="str">
            <v/>
          </cell>
          <cell r="H483" t="str">
            <v>慢性肝炎</v>
          </cell>
        </row>
        <row r="484">
          <cell r="E484" t="str">
            <v>布美他尼口服常释剂型</v>
          </cell>
          <cell r="F484" t="str">
            <v>乙</v>
          </cell>
          <cell r="G484" t="str">
            <v/>
          </cell>
          <cell r="H484" t="str">
            <v>慢性肝炎</v>
          </cell>
        </row>
        <row r="485">
          <cell r="E485" t="str">
            <v>布美他尼注射剂</v>
          </cell>
          <cell r="F485" t="str">
            <v>乙</v>
          </cell>
          <cell r="G485" t="str">
            <v/>
          </cell>
          <cell r="H485" t="str">
            <v>慢性肝炎</v>
          </cell>
        </row>
        <row r="486">
          <cell r="E486" t="str">
            <v>氨苯蝶啶口服常释剂型</v>
          </cell>
          <cell r="F486" t="str">
            <v>甲</v>
          </cell>
          <cell r="G486" t="str">
            <v/>
          </cell>
          <cell r="H486" t="str">
            <v>慢性肝炎</v>
          </cell>
        </row>
        <row r="487">
          <cell r="E487" t="str">
            <v>螺内酯口服常释剂型</v>
          </cell>
          <cell r="F487" t="str">
            <v>甲</v>
          </cell>
          <cell r="G487" t="str">
            <v/>
          </cell>
          <cell r="H487" t="str">
            <v>慢性肝炎</v>
          </cell>
        </row>
        <row r="488">
          <cell r="E488" t="str">
            <v>阿米洛利口服常释剂型</v>
          </cell>
          <cell r="F488" t="str">
            <v>乙</v>
          </cell>
          <cell r="G488" t="str">
            <v/>
          </cell>
          <cell r="H488" t="str">
            <v>慢性肝炎</v>
          </cell>
        </row>
        <row r="489">
          <cell r="E489" t="str">
            <v>利巴韦林口服常释剂型</v>
          </cell>
          <cell r="F489" t="str">
            <v>甲</v>
          </cell>
          <cell r="G489" t="str">
            <v/>
          </cell>
          <cell r="H489" t="str">
            <v>慢性肝炎</v>
          </cell>
        </row>
        <row r="490">
          <cell r="E490" t="str">
            <v>阿德福韦酯口服常释剂型</v>
          </cell>
          <cell r="F490" t="str">
            <v>乙</v>
          </cell>
          <cell r="G490" t="str">
            <v>限有活动性乙型肝炎的明确诊断及检验证据</v>
          </cell>
          <cell r="H490" t="str">
            <v>慢性肝炎</v>
          </cell>
        </row>
        <row r="491">
          <cell r="E491" t="str">
            <v>恩替卡韦口服常释剂型</v>
          </cell>
          <cell r="F491" t="str">
            <v>乙</v>
          </cell>
          <cell r="G491" t="str">
            <v>限有活动性乙型肝炎的明确诊断及检验证据</v>
          </cell>
          <cell r="H491" t="str">
            <v>慢性肝炎</v>
          </cell>
        </row>
        <row r="492">
          <cell r="E492" t="str">
            <v>拉米夫定口服常释剂型</v>
          </cell>
          <cell r="F492" t="str">
            <v>乙</v>
          </cell>
          <cell r="G492" t="str">
            <v>限有活动性乙型肝炎的明确诊断及检验证据或母婴乙肝传播阻断</v>
          </cell>
          <cell r="H492" t="str">
            <v>慢性肝炎</v>
          </cell>
        </row>
        <row r="493">
          <cell r="E493" t="str">
            <v>替比夫定口服常释剂型</v>
          </cell>
          <cell r="F493" t="str">
            <v>乙</v>
          </cell>
          <cell r="G493" t="str">
            <v>限有活动性乙型肝炎的明确诊断及检验证据或母婴乙肝传播阻断</v>
          </cell>
          <cell r="H493" t="str">
            <v>慢性肝炎</v>
          </cell>
        </row>
        <row r="494">
          <cell r="E494" t="str">
            <v>丙酚替诺福韦口服常释剂型</v>
          </cell>
          <cell r="F494" t="str">
            <v>乙</v>
          </cell>
          <cell r="G494" t="str">
            <v>※；限慢性乙型肝炎患者。</v>
          </cell>
          <cell r="H494" t="str">
            <v>慢性肝炎</v>
          </cell>
        </row>
        <row r="495">
          <cell r="E495" t="str">
            <v>替诺福韦二吡呋酯口服常释剂型</v>
          </cell>
          <cell r="F495" t="str">
            <v>乙</v>
          </cell>
          <cell r="G495" t="str">
            <v>※；限有活动性乙型肝炎的明确诊断及检验证据或母婴乙肝传播阻断</v>
          </cell>
          <cell r="H495" t="str">
            <v>慢性肝炎</v>
          </cell>
        </row>
        <row r="496">
          <cell r="E496" t="str">
            <v>艾尔巴韦格拉瑞韦口服常释剂型</v>
          </cell>
          <cell r="F496" t="str">
            <v>乙</v>
          </cell>
          <cell r="G496" t="str">
            <v>※；限经HCV基因分型检测确诊为基因1b型的慢性丙型肝炎患者。</v>
          </cell>
          <cell r="H496" t="str">
            <v>慢性肝炎</v>
          </cell>
        </row>
        <row r="497">
          <cell r="E497" t="str">
            <v>来迪派韦索磷布韦口服常释剂型</v>
          </cell>
          <cell r="F497" t="str">
            <v>乙</v>
          </cell>
          <cell r="G497" t="str">
            <v>※；限经HCV基因分型检测确诊为基因1b型的慢性丙型肝炎患者。</v>
          </cell>
          <cell r="H497" t="str">
            <v>慢性肝炎</v>
          </cell>
        </row>
        <row r="498">
          <cell r="E498" t="str">
            <v>索磷布韦维帕他韦口服常释剂型</v>
          </cell>
          <cell r="F498" t="str">
            <v>乙</v>
          </cell>
          <cell r="G498" t="str">
            <v>※；限经HCV基因分型检测确诊为基因1b型以外的慢性丙型肝炎患者。</v>
          </cell>
          <cell r="H498" t="str">
            <v>慢性肝炎</v>
          </cell>
        </row>
        <row r="499">
          <cell r="E499" t="str">
            <v>重组细胞因子基因衍生蛋白注射剂</v>
          </cell>
          <cell r="F499" t="str">
            <v>乙</v>
          </cell>
          <cell r="G499" t="str">
            <v>※；限HBeAg阳性的慢性乙型肝炎患者。</v>
          </cell>
          <cell r="H499" t="str">
            <v>慢性肝炎</v>
          </cell>
        </row>
        <row r="500">
          <cell r="E500" t="str">
            <v>聚乙二醇干扰素α2a注射剂</v>
          </cell>
          <cell r="F500" t="str">
            <v>乙</v>
          </cell>
          <cell r="G500" t="str">
            <v>限丙肝、慢性活动性乙肝，连续使用6个月无效时停药，连续使用不超过12个月</v>
          </cell>
          <cell r="H500" t="str">
            <v>慢性肝炎</v>
          </cell>
        </row>
        <row r="501">
          <cell r="E501" t="str">
            <v>聚乙二醇干扰素α2b注射剂</v>
          </cell>
          <cell r="F501" t="str">
            <v>乙</v>
          </cell>
          <cell r="G501" t="str">
            <v>限丙肝、慢性活动性乙肝，连续使用6个月无效时停药，连续使用不超过12个月</v>
          </cell>
          <cell r="H501" t="str">
            <v>慢性肝炎</v>
          </cell>
        </row>
        <row r="502">
          <cell r="E502" t="str">
            <v>重组人干扰素α1b注射剂</v>
          </cell>
          <cell r="F502" t="str">
            <v>乙</v>
          </cell>
          <cell r="G502" t="str">
            <v>限白血病、淋巴瘤、黑色素瘤、肾癌、多发性骨髓瘤、丙肝、慢性活动性乙肝。丙肝、慢性活动性乙肝连续使用6个月无效时停药，连续使用不超过12个月</v>
          </cell>
          <cell r="H502" t="str">
            <v>慢性肝炎</v>
          </cell>
        </row>
        <row r="503">
          <cell r="E503" t="str">
            <v>重组人干扰素α2a注射剂</v>
          </cell>
          <cell r="F503" t="str">
            <v>乙</v>
          </cell>
          <cell r="G503" t="str">
            <v>限白血病、淋巴瘤、黑色素瘤、肾癌、多发性骨髓瘤、丙肝、慢性活动性乙肝。丙肝、慢性活动性乙肝连续使用6个月无效时停药，连续使用不超过12个月</v>
          </cell>
          <cell r="H503" t="str">
            <v>慢性肝炎</v>
          </cell>
        </row>
        <row r="504">
          <cell r="E504" t="str">
            <v>重组人干扰素α2a（酵母）注射剂</v>
          </cell>
          <cell r="F504" t="str">
            <v>乙</v>
          </cell>
          <cell r="G504" t="str">
            <v>限白血病、淋巴瘤、黑色素瘤、肾癌、多发性骨髓瘤、丙肝、慢性活动性乙肝。丙肝、慢性活动性乙肝连续使用6个月无效时停药，连续使用不超过12个月</v>
          </cell>
          <cell r="H504" t="str">
            <v>慢性肝炎</v>
          </cell>
        </row>
        <row r="505">
          <cell r="E505" t="str">
            <v>重组人干扰素α2b注射剂</v>
          </cell>
          <cell r="F505" t="str">
            <v>乙</v>
          </cell>
          <cell r="G505" t="str">
            <v>限白血病、淋巴瘤、黑色素瘤、肾癌、多发性骨髓瘤、丙肝、慢性活动性乙肝。丙肝、慢性活动性乙肝连续使用6个月无效时停药，连续使用不超过12个月</v>
          </cell>
          <cell r="H505" t="str">
            <v>慢性肝炎</v>
          </cell>
        </row>
        <row r="506">
          <cell r="E506" t="str">
            <v>重组人干扰素α2b（假单胞菌）注射剂</v>
          </cell>
          <cell r="F506" t="str">
            <v>乙</v>
          </cell>
          <cell r="G506" t="str">
            <v>限白血病、淋巴瘤、黑色素瘤、肾癌、多发性骨髓瘤、丙肝、慢性活动性乙肝。丙肝、慢性活动性乙肝连续使用6个月无效时停药，连续使用不超过12个月</v>
          </cell>
          <cell r="H506" t="str">
            <v>慢性肝炎</v>
          </cell>
        </row>
        <row r="507">
          <cell r="E507" t="str">
            <v>重组人干扰素α2b（酵母）注射剂</v>
          </cell>
          <cell r="F507" t="str">
            <v>乙</v>
          </cell>
          <cell r="G507" t="str">
            <v>限白血病、淋巴瘤、黑色素瘤、肾癌、多发性骨髓瘤、丙肝、慢性活动性乙肝。丙肝、慢性活动性乙肝连续使用6个月无效时停药，连续使用不超过12个月</v>
          </cell>
          <cell r="H507" t="str">
            <v>慢性肝炎</v>
          </cell>
        </row>
        <row r="508">
          <cell r="E508" t="str">
            <v>护肝片（胶囊、颗粒）</v>
          </cell>
          <cell r="F508" t="str">
            <v>甲</v>
          </cell>
          <cell r="G508" t="str">
            <v/>
          </cell>
          <cell r="H508" t="str">
            <v>慢性肝炎</v>
          </cell>
        </row>
        <row r="509">
          <cell r="E509" t="str">
            <v>益肝灵片（胶囊）</v>
          </cell>
          <cell r="F509" t="str">
            <v>甲</v>
          </cell>
          <cell r="G509" t="str">
            <v/>
          </cell>
          <cell r="H509" t="str">
            <v>慢性肝炎</v>
          </cell>
        </row>
        <row r="510">
          <cell r="E510" t="str">
            <v>安络化纤丸</v>
          </cell>
          <cell r="F510" t="str">
            <v>乙</v>
          </cell>
          <cell r="G510" t="str">
            <v>限有乙肝导致肝硬化的明确诊断证据</v>
          </cell>
          <cell r="H510" t="str">
            <v>慢性肝炎</v>
          </cell>
        </row>
        <row r="511">
          <cell r="E511" t="str">
            <v>复方益肝灵片（胶囊）</v>
          </cell>
          <cell r="F511" t="str">
            <v>乙</v>
          </cell>
          <cell r="G511" t="str">
            <v/>
          </cell>
          <cell r="H511" t="str">
            <v>慢性肝炎</v>
          </cell>
        </row>
        <row r="512">
          <cell r="E512" t="str">
            <v>肝苏片（胶囊、颗粒）</v>
          </cell>
          <cell r="F512" t="str">
            <v>乙</v>
          </cell>
          <cell r="G512" t="str">
            <v/>
          </cell>
          <cell r="H512" t="str">
            <v>慢性肝炎</v>
          </cell>
        </row>
        <row r="513">
          <cell r="E513" t="str">
            <v>护肝宁丸（片、胶囊）</v>
          </cell>
          <cell r="F513" t="str">
            <v>乙</v>
          </cell>
          <cell r="G513" t="str">
            <v/>
          </cell>
          <cell r="H513" t="str">
            <v>慢性肝炎</v>
          </cell>
        </row>
        <row r="514">
          <cell r="E514" t="str">
            <v>利肝隆片（胶囊、颗粒）</v>
          </cell>
          <cell r="F514" t="str">
            <v>乙</v>
          </cell>
          <cell r="G514" t="str">
            <v/>
          </cell>
          <cell r="H514" t="str">
            <v>慢性肝炎</v>
          </cell>
        </row>
        <row r="515">
          <cell r="E515" t="str">
            <v>五酯丸（片、胶囊、颗粒）</v>
          </cell>
          <cell r="F515" t="str">
            <v>乙</v>
          </cell>
          <cell r="G515" t="str">
            <v/>
          </cell>
          <cell r="H515" t="str">
            <v>慢性肝炎</v>
          </cell>
        </row>
        <row r="516">
          <cell r="E516" t="str">
            <v>龙胆泻肝丸（片、胶囊、颗粒）</v>
          </cell>
          <cell r="F516" t="str">
            <v>甲</v>
          </cell>
          <cell r="G516" t="str">
            <v/>
          </cell>
          <cell r="H516" t="str">
            <v>慢性肝炎</v>
          </cell>
        </row>
        <row r="517">
          <cell r="E517" t="str">
            <v>茵栀黄注射液</v>
          </cell>
          <cell r="F517" t="str">
            <v>甲</v>
          </cell>
          <cell r="G517" t="str">
            <v>限二级及以上医疗机构</v>
          </cell>
          <cell r="H517" t="str">
            <v>慢性肝炎</v>
          </cell>
        </row>
        <row r="518">
          <cell r="E518" t="str">
            <v>当飞利肝宁片（胶囊）</v>
          </cell>
          <cell r="F518" t="str">
            <v>乙</v>
          </cell>
          <cell r="G518" t="str">
            <v/>
          </cell>
          <cell r="H518" t="str">
            <v>慢性肝炎</v>
          </cell>
        </row>
        <row r="519">
          <cell r="E519" t="str">
            <v>苦黄注射液</v>
          </cell>
          <cell r="F519" t="str">
            <v>乙</v>
          </cell>
          <cell r="G519" t="str">
            <v>限二级及以上医疗机构</v>
          </cell>
          <cell r="H519" t="str">
            <v>慢性肝炎</v>
          </cell>
        </row>
        <row r="520">
          <cell r="E520" t="str">
            <v>舒肝宁注射液</v>
          </cell>
          <cell r="F520" t="str">
            <v>乙</v>
          </cell>
          <cell r="G520" t="str">
            <v>限急性肝炎、慢性肝炎活动期的患者</v>
          </cell>
          <cell r="H520" t="str">
            <v>慢性肝炎</v>
          </cell>
        </row>
        <row r="521">
          <cell r="E521" t="str">
            <v>鸡骨草胶囊(复方鸡骨草胶囊)</v>
          </cell>
          <cell r="F521" t="str">
            <v>乙</v>
          </cell>
          <cell r="G521" t="str">
            <v/>
          </cell>
          <cell r="H521" t="str">
            <v>慢性肝炎</v>
          </cell>
        </row>
        <row r="522">
          <cell r="E522" t="str">
            <v>复方丹参片（丸、胶囊、颗粒、滴丸）</v>
          </cell>
          <cell r="F522" t="str">
            <v>甲</v>
          </cell>
          <cell r="G522" t="str">
            <v/>
          </cell>
          <cell r="H522" t="str">
            <v>慢性肝炎</v>
          </cell>
        </row>
        <row r="523">
          <cell r="E523" t="str">
            <v>丹参片（胶囊、颗粒、口服液、合剂、滴丸）</v>
          </cell>
          <cell r="F523" t="str">
            <v>乙</v>
          </cell>
          <cell r="G523" t="str">
            <v/>
          </cell>
          <cell r="H523" t="str">
            <v>慢性肝炎</v>
          </cell>
        </row>
        <row r="524">
          <cell r="E524" t="str">
            <v>扶正化瘀片（胶囊）</v>
          </cell>
          <cell r="F524" t="str">
            <v>乙</v>
          </cell>
          <cell r="G524" t="str">
            <v/>
          </cell>
          <cell r="H524" t="str">
            <v>慢性肝炎</v>
          </cell>
        </row>
        <row r="525">
          <cell r="E525" t="str">
            <v>大黄䗪虫丸（片、胶囊）</v>
          </cell>
          <cell r="F525" t="str">
            <v>乙</v>
          </cell>
          <cell r="G525" t="str">
            <v/>
          </cell>
          <cell r="H525" t="str">
            <v>慢性肝炎</v>
          </cell>
        </row>
        <row r="526">
          <cell r="E526" t="str">
            <v>复方鳖甲软肝片</v>
          </cell>
          <cell r="F526" t="str">
            <v>乙</v>
          </cell>
          <cell r="G526" t="str">
            <v/>
          </cell>
          <cell r="H526" t="str">
            <v>慢性肝炎</v>
          </cell>
        </row>
        <row r="527">
          <cell r="E527" t="str">
            <v>丹栀逍遥丸</v>
          </cell>
          <cell r="F527" t="str">
            <v>甲</v>
          </cell>
          <cell r="G527" t="str">
            <v/>
          </cell>
          <cell r="H527" t="str">
            <v>慢性肝炎</v>
          </cell>
        </row>
        <row r="528">
          <cell r="E528" t="str">
            <v>肝达康片（胶囊、颗粒）</v>
          </cell>
          <cell r="F528" t="str">
            <v>乙</v>
          </cell>
          <cell r="G528" t="str">
            <v/>
          </cell>
          <cell r="H528" t="str">
            <v>慢性肝炎</v>
          </cell>
        </row>
        <row r="529">
          <cell r="E529" t="str">
            <v>胆舒片(胶囊、软胶囊）</v>
          </cell>
          <cell r="F529" t="str">
            <v>乙</v>
          </cell>
          <cell r="G529" t="str">
            <v/>
          </cell>
          <cell r="H529" t="str">
            <v>慢性肝炎</v>
          </cell>
        </row>
        <row r="530">
          <cell r="E530" t="str">
            <v>新霉素口服常释剂型</v>
          </cell>
          <cell r="F530" t="str">
            <v>乙</v>
          </cell>
          <cell r="G530" t="str">
            <v/>
          </cell>
          <cell r="H530" t="str">
            <v>慢阻肺</v>
          </cell>
        </row>
        <row r="531">
          <cell r="E531" t="str">
            <v>氯化钾口服常释剂型</v>
          </cell>
          <cell r="F531" t="str">
            <v>甲</v>
          </cell>
          <cell r="G531" t="str">
            <v/>
          </cell>
          <cell r="H531" t="str">
            <v>慢阻肺</v>
          </cell>
        </row>
        <row r="532">
          <cell r="E532" t="str">
            <v>氯化钾缓释控释剂型</v>
          </cell>
          <cell r="F532" t="str">
            <v>甲</v>
          </cell>
          <cell r="G532" t="str">
            <v/>
          </cell>
          <cell r="H532" t="str">
            <v>慢阻肺</v>
          </cell>
        </row>
        <row r="533">
          <cell r="E533" t="str">
            <v>呋塞米口服常释剂型</v>
          </cell>
          <cell r="F533" t="str">
            <v>甲</v>
          </cell>
          <cell r="G533" t="str">
            <v/>
          </cell>
          <cell r="H533" t="str">
            <v>慢阻肺</v>
          </cell>
        </row>
        <row r="534">
          <cell r="E534" t="str">
            <v>呋塞米注射剂</v>
          </cell>
          <cell r="F534" t="str">
            <v>甲</v>
          </cell>
          <cell r="G534" t="str">
            <v/>
          </cell>
          <cell r="H534" t="str">
            <v>慢阻肺</v>
          </cell>
        </row>
        <row r="535">
          <cell r="E535" t="str">
            <v>布美他尼口服常释剂型</v>
          </cell>
          <cell r="F535" t="str">
            <v>乙</v>
          </cell>
          <cell r="G535" t="str">
            <v/>
          </cell>
          <cell r="H535" t="str">
            <v>慢阻肺</v>
          </cell>
        </row>
        <row r="536">
          <cell r="E536" t="str">
            <v>布美他尼注射剂</v>
          </cell>
          <cell r="F536" t="str">
            <v>乙</v>
          </cell>
          <cell r="G536" t="str">
            <v/>
          </cell>
          <cell r="H536" t="str">
            <v>慢阻肺</v>
          </cell>
        </row>
        <row r="537">
          <cell r="E537" t="str">
            <v>氨苯蝶啶口服常释剂型</v>
          </cell>
          <cell r="F537" t="str">
            <v>甲</v>
          </cell>
          <cell r="G537" t="str">
            <v/>
          </cell>
          <cell r="H537" t="str">
            <v>慢阻肺</v>
          </cell>
        </row>
        <row r="538">
          <cell r="E538" t="str">
            <v>螺内酯口服常释剂型</v>
          </cell>
          <cell r="F538" t="str">
            <v>甲</v>
          </cell>
          <cell r="G538" t="str">
            <v/>
          </cell>
          <cell r="H538" t="str">
            <v>慢阻肺</v>
          </cell>
        </row>
        <row r="539">
          <cell r="E539" t="str">
            <v>地塞米松口服常释剂型</v>
          </cell>
          <cell r="F539" t="str">
            <v>甲</v>
          </cell>
          <cell r="G539" t="str">
            <v/>
          </cell>
          <cell r="H539" t="str">
            <v>慢阻肺</v>
          </cell>
        </row>
        <row r="540">
          <cell r="E540" t="str">
            <v>地塞米松注射剂</v>
          </cell>
          <cell r="F540" t="str">
            <v>甲</v>
          </cell>
          <cell r="G540" t="str">
            <v/>
          </cell>
          <cell r="H540" t="str">
            <v>慢阻肺</v>
          </cell>
        </row>
        <row r="541">
          <cell r="E541" t="str">
            <v>泼尼松口服常释剂型</v>
          </cell>
          <cell r="F541" t="str">
            <v>甲</v>
          </cell>
          <cell r="G541" t="str">
            <v/>
          </cell>
          <cell r="H541" t="str">
            <v>慢阻肺</v>
          </cell>
        </row>
        <row r="542">
          <cell r="E542" t="str">
            <v>氢化可的松口服常释剂型</v>
          </cell>
          <cell r="F542" t="str">
            <v>甲</v>
          </cell>
          <cell r="G542" t="str">
            <v/>
          </cell>
          <cell r="H542" t="str">
            <v>慢阻肺</v>
          </cell>
        </row>
        <row r="543">
          <cell r="E543" t="str">
            <v>氢化可的松注射剂</v>
          </cell>
          <cell r="F543" t="str">
            <v>甲</v>
          </cell>
          <cell r="G543" t="str">
            <v/>
          </cell>
          <cell r="H543" t="str">
            <v>慢阻肺</v>
          </cell>
        </row>
        <row r="544">
          <cell r="E544" t="str">
            <v>甲泼尼龙口服常释剂型</v>
          </cell>
          <cell r="F544" t="str">
            <v>甲</v>
          </cell>
          <cell r="G544" t="str">
            <v/>
          </cell>
          <cell r="H544" t="str">
            <v>慢阻肺</v>
          </cell>
        </row>
        <row r="545">
          <cell r="E545" t="str">
            <v>甲泼尼龙注射剂</v>
          </cell>
          <cell r="F545" t="str">
            <v>乙</v>
          </cell>
          <cell r="G545" t="str">
            <v/>
          </cell>
          <cell r="H545" t="str">
            <v>慢阻肺</v>
          </cell>
        </row>
        <row r="546">
          <cell r="E546" t="str">
            <v>多西环素口服常释剂型</v>
          </cell>
          <cell r="F546" t="str">
            <v>甲</v>
          </cell>
          <cell r="G546" t="str">
            <v/>
          </cell>
          <cell r="H546" t="str">
            <v>慢阻肺</v>
          </cell>
        </row>
        <row r="547">
          <cell r="E547" t="str">
            <v>阿莫西林口服常释剂型</v>
          </cell>
          <cell r="F547" t="str">
            <v>甲</v>
          </cell>
          <cell r="G547" t="str">
            <v/>
          </cell>
          <cell r="H547" t="str">
            <v>慢阻肺</v>
          </cell>
        </row>
        <row r="548">
          <cell r="E548" t="str">
            <v>氨苄西林注射剂</v>
          </cell>
          <cell r="F548" t="str">
            <v>甲</v>
          </cell>
          <cell r="G548" t="str">
            <v/>
          </cell>
          <cell r="H548" t="str">
            <v>慢阻肺</v>
          </cell>
        </row>
        <row r="549">
          <cell r="E549" t="str">
            <v>哌拉西林注射剂</v>
          </cell>
          <cell r="F549" t="str">
            <v>甲</v>
          </cell>
          <cell r="G549" t="str">
            <v/>
          </cell>
          <cell r="H549" t="str">
            <v>慢阻肺</v>
          </cell>
        </row>
        <row r="550">
          <cell r="E550" t="str">
            <v>阿洛西林注射剂</v>
          </cell>
          <cell r="F550" t="str">
            <v>乙</v>
          </cell>
          <cell r="G550" t="str">
            <v/>
          </cell>
          <cell r="H550" t="str">
            <v>慢阻肺</v>
          </cell>
        </row>
        <row r="551">
          <cell r="E551" t="str">
            <v>美洛西林注射剂</v>
          </cell>
          <cell r="F551" t="str">
            <v>乙</v>
          </cell>
          <cell r="G551" t="str">
            <v/>
          </cell>
          <cell r="H551" t="str">
            <v>慢阻肺</v>
          </cell>
        </row>
        <row r="552">
          <cell r="E552" t="str">
            <v>苄星青霉素注射剂</v>
          </cell>
          <cell r="F552" t="str">
            <v>甲</v>
          </cell>
          <cell r="G552" t="str">
            <v/>
          </cell>
          <cell r="H552" t="str">
            <v>慢阻肺</v>
          </cell>
        </row>
        <row r="553">
          <cell r="E553" t="str">
            <v>青霉素注射剂</v>
          </cell>
          <cell r="F553" t="str">
            <v>甲</v>
          </cell>
          <cell r="G553" t="str">
            <v/>
          </cell>
          <cell r="H553" t="str">
            <v>慢阻肺</v>
          </cell>
        </row>
        <row r="554">
          <cell r="E554" t="str">
            <v>青霉素V口服常释剂型</v>
          </cell>
          <cell r="F554" t="str">
            <v>甲</v>
          </cell>
          <cell r="G554" t="str">
            <v/>
          </cell>
          <cell r="H554" t="str">
            <v>慢阻肺</v>
          </cell>
        </row>
        <row r="555">
          <cell r="E555" t="str">
            <v>普鲁卡因青霉素注射剂</v>
          </cell>
          <cell r="F555" t="str">
            <v>乙</v>
          </cell>
          <cell r="G555" t="str">
            <v/>
          </cell>
          <cell r="H555" t="str">
            <v>慢阻肺</v>
          </cell>
        </row>
        <row r="556">
          <cell r="E556" t="str">
            <v>苯唑西林口服常释剂型</v>
          </cell>
          <cell r="F556" t="str">
            <v>甲</v>
          </cell>
          <cell r="G556" t="str">
            <v/>
          </cell>
          <cell r="H556" t="str">
            <v>慢阻肺</v>
          </cell>
        </row>
        <row r="557">
          <cell r="E557" t="str">
            <v>苯唑西林注射剂</v>
          </cell>
          <cell r="F557" t="str">
            <v>甲</v>
          </cell>
          <cell r="G557" t="str">
            <v/>
          </cell>
          <cell r="H557" t="str">
            <v>慢阻肺</v>
          </cell>
        </row>
        <row r="558">
          <cell r="E558" t="str">
            <v>氯唑西林注射剂</v>
          </cell>
          <cell r="F558" t="str">
            <v>甲</v>
          </cell>
          <cell r="G558" t="str">
            <v/>
          </cell>
          <cell r="H558" t="str">
            <v>慢阻肺</v>
          </cell>
        </row>
        <row r="559">
          <cell r="E559" t="str">
            <v>阿莫西林克拉维酸口服常释剂型</v>
          </cell>
          <cell r="F559" t="str">
            <v>甲</v>
          </cell>
          <cell r="G559" t="str">
            <v/>
          </cell>
          <cell r="H559" t="str">
            <v>慢阻肺</v>
          </cell>
        </row>
        <row r="560">
          <cell r="E560" t="str">
            <v>阿莫西林克拉维酸口服液体剂</v>
          </cell>
          <cell r="F560" t="str">
            <v>甲</v>
          </cell>
          <cell r="G560" t="str">
            <v/>
          </cell>
          <cell r="H560" t="str">
            <v>慢阻肺</v>
          </cell>
        </row>
        <row r="561">
          <cell r="E561" t="str">
            <v>阿莫西林克拉维酸颗粒剂</v>
          </cell>
          <cell r="F561" t="str">
            <v>甲</v>
          </cell>
          <cell r="G561" t="str">
            <v/>
          </cell>
          <cell r="H561" t="str">
            <v>慢阻肺</v>
          </cell>
        </row>
        <row r="562">
          <cell r="E562" t="str">
            <v>阿莫西林克拉维酸注射剂</v>
          </cell>
          <cell r="F562" t="str">
            <v>乙</v>
          </cell>
          <cell r="G562" t="str">
            <v/>
          </cell>
          <cell r="H562" t="str">
            <v>慢阻肺</v>
          </cell>
        </row>
        <row r="563">
          <cell r="E563" t="str">
            <v>哌拉西林舒巴坦注射剂</v>
          </cell>
          <cell r="F563" t="str">
            <v>乙</v>
          </cell>
          <cell r="G563" t="str">
            <v>限有明确药敏试验证据或重症感染的患者</v>
          </cell>
          <cell r="H563" t="str">
            <v>慢阻肺</v>
          </cell>
        </row>
        <row r="564">
          <cell r="E564" t="str">
            <v>哌拉西林他唑巴坦注射剂</v>
          </cell>
          <cell r="F564" t="str">
            <v>乙</v>
          </cell>
          <cell r="G564" t="str">
            <v>限有明确药敏试验证据或重症感染的患者</v>
          </cell>
          <cell r="H564" t="str">
            <v>慢阻肺</v>
          </cell>
        </row>
        <row r="565">
          <cell r="E565" t="str">
            <v>头孢氨苄口服常释剂型</v>
          </cell>
          <cell r="F565" t="str">
            <v>甲</v>
          </cell>
          <cell r="G565" t="str">
            <v/>
          </cell>
          <cell r="H565" t="str">
            <v>慢阻肺</v>
          </cell>
        </row>
        <row r="566">
          <cell r="E566" t="str">
            <v>头孢氨苄颗粒剂</v>
          </cell>
          <cell r="F566" t="str">
            <v>甲</v>
          </cell>
          <cell r="G566" t="str">
            <v/>
          </cell>
          <cell r="H566" t="str">
            <v>慢阻肺</v>
          </cell>
        </row>
        <row r="567">
          <cell r="E567" t="str">
            <v>头孢拉定口服常释剂型</v>
          </cell>
          <cell r="F567" t="str">
            <v>甲</v>
          </cell>
          <cell r="G567" t="str">
            <v/>
          </cell>
          <cell r="H567" t="str">
            <v>慢阻肺</v>
          </cell>
        </row>
        <row r="568">
          <cell r="E568" t="str">
            <v>头孢唑林注射剂</v>
          </cell>
          <cell r="F568" t="str">
            <v>甲</v>
          </cell>
          <cell r="G568" t="str">
            <v/>
          </cell>
          <cell r="H568" t="str">
            <v>慢阻肺</v>
          </cell>
        </row>
        <row r="569">
          <cell r="E569" t="str">
            <v>头孢拉定注射剂</v>
          </cell>
          <cell r="F569" t="str">
            <v>乙</v>
          </cell>
          <cell r="G569" t="str">
            <v/>
          </cell>
          <cell r="H569" t="str">
            <v>慢阻肺</v>
          </cell>
        </row>
        <row r="570">
          <cell r="E570" t="str">
            <v>头孢羟氨苄口服常释剂型</v>
          </cell>
          <cell r="F570" t="str">
            <v>乙</v>
          </cell>
          <cell r="G570" t="str">
            <v/>
          </cell>
          <cell r="H570" t="str">
            <v>慢阻肺</v>
          </cell>
        </row>
        <row r="571">
          <cell r="E571" t="str">
            <v>头孢羟氨苄颗粒剂</v>
          </cell>
          <cell r="F571" t="str">
            <v>乙</v>
          </cell>
          <cell r="G571" t="str">
            <v/>
          </cell>
          <cell r="H571" t="str">
            <v>慢阻肺</v>
          </cell>
        </row>
        <row r="572">
          <cell r="E572" t="str">
            <v>头孢呋辛注射剂</v>
          </cell>
          <cell r="F572" t="str">
            <v>甲</v>
          </cell>
          <cell r="G572" t="str">
            <v/>
          </cell>
          <cell r="H572" t="str">
            <v>慢阻肺</v>
          </cell>
        </row>
        <row r="573">
          <cell r="E573" t="str">
            <v>头孢呋辛酯口服常释剂型</v>
          </cell>
          <cell r="F573" t="str">
            <v>甲</v>
          </cell>
          <cell r="G573" t="str">
            <v/>
          </cell>
          <cell r="H573" t="str">
            <v>慢阻肺</v>
          </cell>
        </row>
        <row r="574">
          <cell r="E574" t="str">
            <v>头孢丙烯口服常释剂型</v>
          </cell>
          <cell r="F574" t="str">
            <v>乙</v>
          </cell>
          <cell r="G574" t="str">
            <v/>
          </cell>
          <cell r="H574" t="str">
            <v>慢阻肺</v>
          </cell>
        </row>
        <row r="575">
          <cell r="E575" t="str">
            <v>头孢丙烯口服液体剂</v>
          </cell>
          <cell r="F575" t="str">
            <v>乙</v>
          </cell>
          <cell r="G575" t="str">
            <v/>
          </cell>
          <cell r="H575" t="str">
            <v>慢阻肺</v>
          </cell>
        </row>
        <row r="576">
          <cell r="E576" t="str">
            <v>头孢丙烯颗粒剂</v>
          </cell>
          <cell r="F576" t="str">
            <v>乙</v>
          </cell>
          <cell r="G576" t="str">
            <v/>
          </cell>
          <cell r="H576" t="str">
            <v>慢阻肺</v>
          </cell>
        </row>
        <row r="577">
          <cell r="E577" t="str">
            <v>头孢克洛口服常释剂型</v>
          </cell>
          <cell r="F577" t="str">
            <v>乙</v>
          </cell>
          <cell r="G577" t="str">
            <v/>
          </cell>
          <cell r="H577" t="str">
            <v>慢阻肺</v>
          </cell>
        </row>
        <row r="578">
          <cell r="E578" t="str">
            <v>头孢克洛口服液体剂</v>
          </cell>
          <cell r="F578" t="str">
            <v>乙</v>
          </cell>
          <cell r="G578" t="str">
            <v/>
          </cell>
          <cell r="H578" t="str">
            <v>慢阻肺</v>
          </cell>
        </row>
        <row r="579">
          <cell r="E579" t="str">
            <v>头孢克洛颗粒剂</v>
          </cell>
          <cell r="F579" t="str">
            <v>乙</v>
          </cell>
          <cell r="G579" t="str">
            <v/>
          </cell>
          <cell r="H579" t="str">
            <v>慢阻肺</v>
          </cell>
        </row>
        <row r="580">
          <cell r="E580" t="str">
            <v>头孢西丁注射剂</v>
          </cell>
          <cell r="F580" t="str">
            <v>乙</v>
          </cell>
          <cell r="G580" t="str">
            <v>限有明确药敏试验证据或重症感染的患者</v>
          </cell>
          <cell r="H580" t="str">
            <v>慢阻肺</v>
          </cell>
        </row>
        <row r="581">
          <cell r="E581" t="str">
            <v>头孢曲松注射剂</v>
          </cell>
          <cell r="F581" t="str">
            <v>甲</v>
          </cell>
          <cell r="G581" t="str">
            <v/>
          </cell>
          <cell r="H581" t="str">
            <v>慢阻肺</v>
          </cell>
        </row>
        <row r="582">
          <cell r="E582" t="str">
            <v>头孢噻肟注射剂</v>
          </cell>
          <cell r="F582" t="str">
            <v>甲</v>
          </cell>
          <cell r="G582" t="str">
            <v/>
          </cell>
          <cell r="H582" t="str">
            <v>慢阻肺</v>
          </cell>
        </row>
        <row r="583">
          <cell r="E583" t="str">
            <v>头孢哌酮舒巴坦注射剂</v>
          </cell>
          <cell r="F583" t="str">
            <v>乙</v>
          </cell>
          <cell r="G583" t="str">
            <v>限有明确药敏试验证据或重症感染的患者</v>
          </cell>
          <cell r="H583" t="str">
            <v>慢阻肺</v>
          </cell>
        </row>
        <row r="584">
          <cell r="E584" t="str">
            <v>头孢他啶注射剂</v>
          </cell>
          <cell r="F584" t="str">
            <v>乙</v>
          </cell>
          <cell r="G584" t="str">
            <v/>
          </cell>
          <cell r="H584" t="str">
            <v>慢阻肺</v>
          </cell>
        </row>
        <row r="585">
          <cell r="E585" t="str">
            <v>磺胺嘧啶口服常释剂型</v>
          </cell>
          <cell r="F585" t="str">
            <v>甲</v>
          </cell>
          <cell r="G585" t="str">
            <v/>
          </cell>
          <cell r="H585" t="str">
            <v>慢阻肺</v>
          </cell>
        </row>
        <row r="586">
          <cell r="E586" t="str">
            <v>磺胺嘧啶注射剂</v>
          </cell>
          <cell r="F586" t="str">
            <v>甲</v>
          </cell>
          <cell r="G586" t="str">
            <v/>
          </cell>
          <cell r="H586" t="str">
            <v>慢阻肺</v>
          </cell>
        </row>
        <row r="587">
          <cell r="E587" t="str">
            <v>复方磺胺甲噁唑口服常释剂型</v>
          </cell>
          <cell r="F587" t="str">
            <v>甲</v>
          </cell>
          <cell r="G587" t="str">
            <v/>
          </cell>
          <cell r="H587" t="str">
            <v>慢阻肺</v>
          </cell>
        </row>
        <row r="588">
          <cell r="E588" t="str">
            <v>阿奇霉素口服常释剂型</v>
          </cell>
          <cell r="F588" t="str">
            <v>甲</v>
          </cell>
          <cell r="G588" t="str">
            <v/>
          </cell>
          <cell r="H588" t="str">
            <v>慢阻肺</v>
          </cell>
        </row>
        <row r="589">
          <cell r="E589" t="str">
            <v>阿奇霉素颗粒剂</v>
          </cell>
          <cell r="F589" t="str">
            <v>甲</v>
          </cell>
          <cell r="G589" t="str">
            <v/>
          </cell>
          <cell r="H589" t="str">
            <v>慢阻肺</v>
          </cell>
        </row>
        <row r="590">
          <cell r="E590" t="str">
            <v>红霉素口服常释剂型</v>
          </cell>
          <cell r="F590" t="str">
            <v>甲</v>
          </cell>
          <cell r="G590" t="str">
            <v/>
          </cell>
          <cell r="H590" t="str">
            <v>慢阻肺</v>
          </cell>
        </row>
        <row r="591">
          <cell r="E591" t="str">
            <v>红霉素注射剂</v>
          </cell>
          <cell r="F591" t="str">
            <v>甲</v>
          </cell>
          <cell r="G591" t="str">
            <v/>
          </cell>
          <cell r="H591" t="str">
            <v>慢阻肺</v>
          </cell>
        </row>
        <row r="592">
          <cell r="E592" t="str">
            <v>阿奇霉素注射剂</v>
          </cell>
          <cell r="F592" t="str">
            <v>乙</v>
          </cell>
          <cell r="G592" t="str">
            <v/>
          </cell>
          <cell r="H592" t="str">
            <v>慢阻肺</v>
          </cell>
        </row>
        <row r="593">
          <cell r="E593" t="str">
            <v>琥乙红霉素颗粒剂</v>
          </cell>
          <cell r="F593" t="str">
            <v>乙</v>
          </cell>
          <cell r="G593" t="str">
            <v/>
          </cell>
          <cell r="H593" t="str">
            <v>慢阻肺</v>
          </cell>
        </row>
        <row r="594">
          <cell r="E594" t="str">
            <v>克拉霉素颗粒剂</v>
          </cell>
          <cell r="F594" t="str">
            <v>乙</v>
          </cell>
          <cell r="G594" t="str">
            <v/>
          </cell>
          <cell r="H594" t="str">
            <v>慢阻肺</v>
          </cell>
        </row>
        <row r="595">
          <cell r="E595" t="str">
            <v>罗红霉素口服常释剂型</v>
          </cell>
          <cell r="F595" t="str">
            <v>乙</v>
          </cell>
          <cell r="G595" t="str">
            <v/>
          </cell>
          <cell r="H595" t="str">
            <v>慢阻肺</v>
          </cell>
        </row>
        <row r="596">
          <cell r="E596" t="str">
            <v>克林霉素注射剂</v>
          </cell>
          <cell r="F596" t="str">
            <v>甲</v>
          </cell>
          <cell r="G596" t="str">
            <v/>
          </cell>
          <cell r="H596" t="str">
            <v>慢阻肺</v>
          </cell>
        </row>
        <row r="597">
          <cell r="E597" t="str">
            <v>克林霉素口服常释剂型</v>
          </cell>
          <cell r="F597" t="str">
            <v>甲</v>
          </cell>
          <cell r="G597" t="str">
            <v/>
          </cell>
          <cell r="H597" t="str">
            <v>慢阻肺</v>
          </cell>
        </row>
        <row r="598">
          <cell r="E598" t="str">
            <v>林可霉素注射剂</v>
          </cell>
          <cell r="F598" t="str">
            <v>甲</v>
          </cell>
          <cell r="G598" t="str">
            <v/>
          </cell>
          <cell r="H598" t="str">
            <v>慢阻肺</v>
          </cell>
        </row>
        <row r="599">
          <cell r="E599" t="str">
            <v>林可霉素口服常释剂型</v>
          </cell>
          <cell r="F599" t="str">
            <v>乙</v>
          </cell>
        </row>
        <row r="599">
          <cell r="H599" t="str">
            <v>慢阻肺</v>
          </cell>
        </row>
        <row r="600">
          <cell r="E600" t="str">
            <v>阿米卡星注射剂</v>
          </cell>
          <cell r="F600" t="str">
            <v>甲</v>
          </cell>
          <cell r="G600" t="str">
            <v/>
          </cell>
          <cell r="H600" t="str">
            <v>慢阻肺</v>
          </cell>
        </row>
        <row r="601">
          <cell r="E601" t="str">
            <v>庆大霉素注射剂</v>
          </cell>
          <cell r="F601" t="str">
            <v>甲</v>
          </cell>
          <cell r="G601" t="str">
            <v/>
          </cell>
          <cell r="H601" t="str">
            <v>慢阻肺</v>
          </cell>
        </row>
        <row r="602">
          <cell r="E602" t="str">
            <v>庆大霉素口服常释剂型</v>
          </cell>
          <cell r="F602" t="str">
            <v>乙</v>
          </cell>
          <cell r="G602" t="str">
            <v/>
          </cell>
          <cell r="H602" t="str">
            <v>慢阻肺</v>
          </cell>
        </row>
        <row r="603">
          <cell r="E603" t="str">
            <v>环丙沙星口服常释剂型</v>
          </cell>
          <cell r="F603" t="str">
            <v>甲</v>
          </cell>
          <cell r="G603" t="str">
            <v/>
          </cell>
          <cell r="H603" t="str">
            <v>慢阻肺</v>
          </cell>
        </row>
        <row r="604">
          <cell r="E604" t="str">
            <v>环丙沙星注射剂</v>
          </cell>
          <cell r="F604" t="str">
            <v>甲</v>
          </cell>
          <cell r="G604" t="str">
            <v/>
          </cell>
          <cell r="H604" t="str">
            <v>慢阻肺</v>
          </cell>
        </row>
        <row r="605">
          <cell r="E605" t="str">
            <v>诺氟沙星口服常释剂型</v>
          </cell>
          <cell r="F605" t="str">
            <v>甲</v>
          </cell>
          <cell r="G605" t="str">
            <v/>
          </cell>
          <cell r="H605" t="str">
            <v>慢阻肺</v>
          </cell>
        </row>
        <row r="606">
          <cell r="E606" t="str">
            <v>左氧氟沙星口服常释剂型</v>
          </cell>
          <cell r="F606" t="str">
            <v>甲</v>
          </cell>
          <cell r="G606" t="str">
            <v/>
          </cell>
          <cell r="H606" t="str">
            <v>慢阻肺</v>
          </cell>
        </row>
        <row r="607">
          <cell r="E607" t="str">
            <v>左氧氟沙星注射剂</v>
          </cell>
          <cell r="F607" t="str">
            <v>甲</v>
          </cell>
          <cell r="G607" t="str">
            <v/>
          </cell>
          <cell r="H607" t="str">
            <v>慢阻肺</v>
          </cell>
        </row>
        <row r="608">
          <cell r="E608" t="str">
            <v>洛美沙星口服常释剂型</v>
          </cell>
          <cell r="F608" t="str">
            <v>乙</v>
          </cell>
        </row>
        <row r="608">
          <cell r="H608" t="str">
            <v>慢阻肺</v>
          </cell>
        </row>
        <row r="609">
          <cell r="E609" t="str">
            <v>洛美沙星注射剂</v>
          </cell>
          <cell r="F609" t="str">
            <v>乙</v>
          </cell>
          <cell r="G609" t="str">
            <v>限二线用药</v>
          </cell>
          <cell r="H609" t="str">
            <v>慢阻肺</v>
          </cell>
        </row>
        <row r="610">
          <cell r="E610" t="str">
            <v>莫西沙星口服常释剂型</v>
          </cell>
          <cell r="F610" t="str">
            <v>乙</v>
          </cell>
        </row>
        <row r="610">
          <cell r="H610" t="str">
            <v>慢阻肺</v>
          </cell>
        </row>
        <row r="611">
          <cell r="E611" t="str">
            <v>莫西沙星注射剂</v>
          </cell>
          <cell r="F611" t="str">
            <v>乙</v>
          </cell>
          <cell r="G611" t="str">
            <v>限有明确药敏试验证据的如下感染：急性窦炎、下呼吸道感染、社区获得性肺炎、复杂性腹腔感染。</v>
          </cell>
          <cell r="H611" t="str">
            <v>慢阻肺</v>
          </cell>
        </row>
        <row r="612">
          <cell r="E612" t="str">
            <v>甲硝唑口服常释剂型</v>
          </cell>
          <cell r="F612" t="str">
            <v>甲</v>
          </cell>
          <cell r="G612" t="str">
            <v/>
          </cell>
          <cell r="H612" t="str">
            <v>慢阻肺</v>
          </cell>
        </row>
        <row r="613">
          <cell r="E613" t="str">
            <v>甲硝唑注射剂</v>
          </cell>
          <cell r="F613" t="str">
            <v>甲</v>
          </cell>
          <cell r="G613" t="str">
            <v/>
          </cell>
          <cell r="H613" t="str">
            <v>慢阻肺</v>
          </cell>
        </row>
        <row r="614">
          <cell r="E614" t="str">
            <v>替硝唑口服常释剂型</v>
          </cell>
          <cell r="F614" t="str">
            <v>甲</v>
          </cell>
          <cell r="G614" t="str">
            <v/>
          </cell>
          <cell r="H614" t="str">
            <v>慢阻肺</v>
          </cell>
        </row>
        <row r="615">
          <cell r="E615" t="str">
            <v>呋喃妥因口服常释剂型</v>
          </cell>
          <cell r="F615" t="str">
            <v>甲</v>
          </cell>
          <cell r="G615" t="str">
            <v/>
          </cell>
          <cell r="H615" t="str">
            <v>慢阻肺</v>
          </cell>
        </row>
        <row r="616">
          <cell r="E616" t="str">
            <v>磷霉素注射剂</v>
          </cell>
          <cell r="F616" t="str">
            <v>甲</v>
          </cell>
          <cell r="G616" t="str">
            <v/>
          </cell>
          <cell r="H616" t="str">
            <v>慢阻肺</v>
          </cell>
        </row>
        <row r="617">
          <cell r="E617" t="str">
            <v>氟康唑口服常释剂型</v>
          </cell>
          <cell r="F617" t="str">
            <v>甲</v>
          </cell>
          <cell r="G617" t="str">
            <v/>
          </cell>
          <cell r="H617" t="str">
            <v>慢阻肺</v>
          </cell>
        </row>
        <row r="618">
          <cell r="E618" t="str">
            <v>氟康唑颗粒剂</v>
          </cell>
          <cell r="F618" t="str">
            <v>乙</v>
          </cell>
          <cell r="G618" t="str">
            <v/>
          </cell>
          <cell r="H618" t="str">
            <v>慢阻肺</v>
          </cell>
        </row>
        <row r="619">
          <cell r="E619" t="str">
            <v>柔红霉素注射剂</v>
          </cell>
          <cell r="F619" t="str">
            <v>甲</v>
          </cell>
          <cell r="G619" t="str">
            <v/>
          </cell>
          <cell r="H619" t="str">
            <v>慢阻肺</v>
          </cell>
        </row>
        <row r="620">
          <cell r="E620" t="str">
            <v>可待因注射剂</v>
          </cell>
          <cell r="F620" t="str">
            <v>乙</v>
          </cell>
          <cell r="G620" t="str">
            <v/>
          </cell>
          <cell r="H620" t="str">
            <v>慢阻肺</v>
          </cell>
        </row>
        <row r="621">
          <cell r="E621" t="str">
            <v>布地奈德吸入剂</v>
          </cell>
          <cell r="F621" t="str">
            <v>乙</v>
          </cell>
          <cell r="G621" t="str">
            <v/>
          </cell>
          <cell r="H621" t="str">
            <v>慢阻肺</v>
          </cell>
        </row>
        <row r="622">
          <cell r="E622" t="str">
            <v>氟替卡松吸入剂</v>
          </cell>
          <cell r="F622" t="str">
            <v>乙</v>
          </cell>
          <cell r="G622" t="str">
            <v/>
          </cell>
          <cell r="H622" t="str">
            <v>慢阻肺</v>
          </cell>
        </row>
        <row r="623">
          <cell r="E623" t="str">
            <v>沙丁胺醇吸入剂</v>
          </cell>
          <cell r="F623" t="str">
            <v>甲</v>
          </cell>
          <cell r="G623" t="str">
            <v/>
          </cell>
          <cell r="H623" t="str">
            <v>慢阻肺</v>
          </cell>
        </row>
        <row r="624">
          <cell r="E624" t="str">
            <v>布地奈德福莫特罗（Ⅰ） 布地奈德福莫特罗（Ⅱ）吸入剂</v>
          </cell>
          <cell r="F624" t="str">
            <v>乙</v>
          </cell>
        </row>
        <row r="624">
          <cell r="H624" t="str">
            <v>慢阻肺</v>
          </cell>
        </row>
        <row r="625">
          <cell r="E625" t="str">
            <v>福莫特罗吸入剂</v>
          </cell>
          <cell r="F625" t="str">
            <v>乙</v>
          </cell>
          <cell r="G625" t="str">
            <v/>
          </cell>
          <cell r="H625" t="str">
            <v>慢阻肺</v>
          </cell>
        </row>
        <row r="626">
          <cell r="E626" t="str">
            <v>沙美特罗吸入剂</v>
          </cell>
          <cell r="F626" t="str">
            <v>乙</v>
          </cell>
          <cell r="G626" t="str">
            <v/>
          </cell>
          <cell r="H626" t="str">
            <v>慢阻肺</v>
          </cell>
        </row>
        <row r="627">
          <cell r="E627" t="str">
            <v>沙美特罗替卡松吸入剂</v>
          </cell>
          <cell r="F627" t="str">
            <v>乙</v>
          </cell>
          <cell r="G627" t="str">
            <v/>
          </cell>
          <cell r="H627" t="str">
            <v>慢阻肺</v>
          </cell>
        </row>
        <row r="628">
          <cell r="E628" t="str">
            <v>特布他林吸入剂</v>
          </cell>
          <cell r="F628" t="str">
            <v>乙</v>
          </cell>
          <cell r="G628" t="str">
            <v/>
          </cell>
          <cell r="H628" t="str">
            <v>慢阻肺</v>
          </cell>
        </row>
        <row r="629">
          <cell r="E629" t="str">
            <v>乌美溴铵维兰特罗吸入粉雾剂</v>
          </cell>
          <cell r="F629" t="str">
            <v>乙</v>
          </cell>
          <cell r="G629" t="str">
            <v>※；限中重度慢性阻塞性肺病。</v>
          </cell>
          <cell r="H629" t="str">
            <v>慢阻肺</v>
          </cell>
        </row>
        <row r="630">
          <cell r="E630" t="str">
            <v>茚达特罗格隆溴铵吸入粉雾剂用胶囊</v>
          </cell>
          <cell r="F630" t="str">
            <v>乙</v>
          </cell>
          <cell r="G630" t="str">
            <v>※；限中重度慢性阻塞性肺病。</v>
          </cell>
          <cell r="H630" t="str">
            <v>慢阻肺</v>
          </cell>
        </row>
        <row r="631">
          <cell r="E631" t="str">
            <v>异丙托溴铵吸入剂</v>
          </cell>
          <cell r="F631" t="str">
            <v>甲</v>
          </cell>
          <cell r="G631" t="str">
            <v/>
          </cell>
          <cell r="H631" t="str">
            <v>慢阻肺</v>
          </cell>
        </row>
        <row r="632">
          <cell r="E632" t="str">
            <v>复方异丙托溴铵吸入剂</v>
          </cell>
          <cell r="F632" t="str">
            <v>乙</v>
          </cell>
          <cell r="G632" t="str">
            <v/>
          </cell>
          <cell r="H632" t="str">
            <v>慢阻肺</v>
          </cell>
        </row>
        <row r="633">
          <cell r="E633" t="str">
            <v>噻托溴铵吸入剂</v>
          </cell>
          <cell r="F633" t="str">
            <v>乙</v>
          </cell>
          <cell r="G633" t="str">
            <v/>
          </cell>
          <cell r="H633" t="str">
            <v>慢阻肺</v>
          </cell>
        </row>
        <row r="634">
          <cell r="E634" t="str">
            <v>色甘酸钠吸入剂</v>
          </cell>
          <cell r="F634" t="str">
            <v>乙</v>
          </cell>
          <cell r="G634" t="str">
            <v/>
          </cell>
          <cell r="H634" t="str">
            <v>慢阻肺</v>
          </cell>
        </row>
        <row r="635">
          <cell r="E635" t="str">
            <v>沙丁胺醇口服常释剂型</v>
          </cell>
          <cell r="F635" t="str">
            <v>甲</v>
          </cell>
          <cell r="G635" t="str">
            <v/>
          </cell>
          <cell r="H635" t="str">
            <v>慢阻肺</v>
          </cell>
        </row>
        <row r="636">
          <cell r="E636" t="str">
            <v>特布他林口服常释剂型</v>
          </cell>
          <cell r="F636" t="str">
            <v>甲</v>
          </cell>
          <cell r="G636" t="str">
            <v/>
          </cell>
          <cell r="H636" t="str">
            <v>慢阻肺</v>
          </cell>
        </row>
        <row r="637">
          <cell r="E637" t="str">
            <v>复方甲氧那明口服常释剂型</v>
          </cell>
          <cell r="F637" t="str">
            <v>乙</v>
          </cell>
          <cell r="G637" t="str">
            <v/>
          </cell>
          <cell r="H637" t="str">
            <v>慢阻肺</v>
          </cell>
        </row>
        <row r="638">
          <cell r="E638" t="str">
            <v>沙丁胺醇
沙丁胺醇Ⅱ缓释控释剂型</v>
          </cell>
          <cell r="F638" t="str">
            <v>乙</v>
          </cell>
          <cell r="G638" t="str">
            <v/>
          </cell>
          <cell r="H638" t="str">
            <v>慢阻肺</v>
          </cell>
        </row>
        <row r="639">
          <cell r="E639" t="str">
            <v>沙丁胺醇注射剂</v>
          </cell>
          <cell r="F639" t="str">
            <v>乙</v>
          </cell>
          <cell r="G639" t="str">
            <v/>
          </cell>
          <cell r="H639" t="str">
            <v>慢阻肺</v>
          </cell>
        </row>
        <row r="640">
          <cell r="E640" t="str">
            <v>特布他林注射剂</v>
          </cell>
          <cell r="F640" t="str">
            <v>乙</v>
          </cell>
          <cell r="G640" t="str">
            <v/>
          </cell>
          <cell r="H640" t="str">
            <v>慢阻肺</v>
          </cell>
        </row>
        <row r="641">
          <cell r="E641" t="str">
            <v>茚达特罗粉雾剂</v>
          </cell>
          <cell r="F641" t="str">
            <v>乙</v>
          </cell>
          <cell r="G641" t="str">
            <v>限二线用药</v>
          </cell>
          <cell r="H641" t="str">
            <v>慢阻肺</v>
          </cell>
        </row>
        <row r="642">
          <cell r="E642" t="str">
            <v>氨茶碱口服常释剂型</v>
          </cell>
          <cell r="F642" t="str">
            <v>甲</v>
          </cell>
          <cell r="G642" t="str">
            <v/>
          </cell>
          <cell r="H642" t="str">
            <v>慢阻肺</v>
          </cell>
        </row>
        <row r="643">
          <cell r="E643" t="str">
            <v>氨茶碱缓释控释剂型</v>
          </cell>
          <cell r="F643" t="str">
            <v>甲</v>
          </cell>
          <cell r="G643" t="str">
            <v/>
          </cell>
          <cell r="H643" t="str">
            <v>慢阻肺</v>
          </cell>
        </row>
        <row r="644">
          <cell r="E644" t="str">
            <v>氨茶碱注射剂</v>
          </cell>
          <cell r="F644" t="str">
            <v>甲</v>
          </cell>
          <cell r="G644" t="str">
            <v/>
          </cell>
          <cell r="H644" t="str">
            <v>慢阻肺</v>
          </cell>
        </row>
        <row r="645">
          <cell r="E645" t="str">
            <v>茶碱口服常释剂型</v>
          </cell>
          <cell r="F645" t="str">
            <v>甲</v>
          </cell>
          <cell r="G645" t="str">
            <v/>
          </cell>
          <cell r="H645" t="str">
            <v>慢阻肺</v>
          </cell>
        </row>
        <row r="646">
          <cell r="E646" t="str">
            <v>茶碱
茶碱Ⅱ缓释控释剂型</v>
          </cell>
          <cell r="F646" t="str">
            <v>甲</v>
          </cell>
          <cell r="G646" t="str">
            <v/>
          </cell>
          <cell r="H646" t="str">
            <v>慢阻肺</v>
          </cell>
        </row>
        <row r="647">
          <cell r="E647" t="str">
            <v>多索茶碱口服常释剂型</v>
          </cell>
          <cell r="F647" t="str">
            <v>乙</v>
          </cell>
          <cell r="G647" t="str">
            <v/>
          </cell>
          <cell r="H647" t="str">
            <v>慢阻肺</v>
          </cell>
        </row>
        <row r="648">
          <cell r="E648" t="str">
            <v>多索茶碱注射剂</v>
          </cell>
          <cell r="F648" t="str">
            <v>乙</v>
          </cell>
          <cell r="G648" t="str">
            <v>限无法口服且氨茶碱不能耐受的患者</v>
          </cell>
          <cell r="H648" t="str">
            <v>慢阻肺</v>
          </cell>
        </row>
        <row r="649">
          <cell r="E649" t="str">
            <v>二羟丙茶碱口服常释剂型</v>
          </cell>
          <cell r="F649" t="str">
            <v>乙</v>
          </cell>
          <cell r="G649" t="str">
            <v/>
          </cell>
          <cell r="H649" t="str">
            <v>慢阻肺</v>
          </cell>
        </row>
        <row r="650">
          <cell r="E650" t="str">
            <v>二羟丙茶碱注射剂</v>
          </cell>
          <cell r="F650" t="str">
            <v>乙</v>
          </cell>
          <cell r="G650" t="str">
            <v/>
          </cell>
          <cell r="H650" t="str">
            <v>慢阻肺</v>
          </cell>
        </row>
        <row r="651">
          <cell r="E651" t="str">
            <v>氨溴索口服常释剂型</v>
          </cell>
          <cell r="F651" t="str">
            <v>甲</v>
          </cell>
          <cell r="G651" t="str">
            <v/>
          </cell>
          <cell r="H651" t="str">
            <v>慢阻肺</v>
          </cell>
        </row>
        <row r="652">
          <cell r="E652" t="str">
            <v>溴己新口服常释剂型</v>
          </cell>
          <cell r="F652" t="str">
            <v>甲</v>
          </cell>
          <cell r="G652" t="str">
            <v/>
          </cell>
          <cell r="H652" t="str">
            <v>慢阻肺</v>
          </cell>
        </row>
        <row r="653">
          <cell r="E653" t="str">
            <v>羧甲司坦口服常释剂型</v>
          </cell>
          <cell r="F653" t="str">
            <v>甲</v>
          </cell>
          <cell r="G653" t="str">
            <v/>
          </cell>
          <cell r="H653" t="str">
            <v>慢阻肺</v>
          </cell>
        </row>
        <row r="654">
          <cell r="E654" t="str">
            <v>氨溴索口服液体剂</v>
          </cell>
          <cell r="F654" t="str">
            <v>乙</v>
          </cell>
          <cell r="G654" t="str">
            <v/>
          </cell>
          <cell r="H654" t="str">
            <v>慢阻肺</v>
          </cell>
        </row>
        <row r="655">
          <cell r="E655" t="str">
            <v>氨溴索注射剂</v>
          </cell>
          <cell r="F655" t="str">
            <v>乙</v>
          </cell>
          <cell r="G655" t="str">
            <v>限无法使用氨溴索口服制剂的排痰困难患者</v>
          </cell>
          <cell r="H655" t="str">
            <v>慢阻肺</v>
          </cell>
        </row>
        <row r="656">
          <cell r="E656" t="str">
            <v>羧甲司坦口服液体剂</v>
          </cell>
          <cell r="F656" t="str">
            <v>乙</v>
          </cell>
          <cell r="G656" t="str">
            <v/>
          </cell>
          <cell r="H656" t="str">
            <v>慢阻肺</v>
          </cell>
        </row>
        <row r="657">
          <cell r="E657" t="str">
            <v>溴己新注射剂</v>
          </cell>
          <cell r="F657" t="str">
            <v>乙</v>
          </cell>
          <cell r="G657" t="str">
            <v>限无法使用溴己新口服制剂的排痰困难患者</v>
          </cell>
          <cell r="H657" t="str">
            <v>慢阻肺</v>
          </cell>
        </row>
        <row r="658">
          <cell r="E658" t="str">
            <v>乙酰半胱氨酸口服常释剂型</v>
          </cell>
          <cell r="F658" t="str">
            <v>乙</v>
          </cell>
          <cell r="G658" t="str">
            <v/>
          </cell>
          <cell r="H658" t="str">
            <v>慢阻肺</v>
          </cell>
        </row>
        <row r="659">
          <cell r="E659" t="str">
            <v>乙酰半胱氨酸吸入剂</v>
          </cell>
          <cell r="F659" t="str">
            <v>乙</v>
          </cell>
          <cell r="G659" t="str">
            <v/>
          </cell>
          <cell r="H659" t="str">
            <v>慢阻肺</v>
          </cell>
        </row>
        <row r="660">
          <cell r="E660" t="str">
            <v>可待因口服常释剂型</v>
          </cell>
          <cell r="F660" t="str">
            <v>甲</v>
          </cell>
          <cell r="G660" t="str">
            <v/>
          </cell>
          <cell r="H660" t="str">
            <v>慢阻肺</v>
          </cell>
        </row>
        <row r="661">
          <cell r="E661" t="str">
            <v>喷托维林口服常释剂型</v>
          </cell>
          <cell r="F661" t="str">
            <v>甲</v>
          </cell>
          <cell r="G661" t="str">
            <v/>
          </cell>
          <cell r="H661" t="str">
            <v>慢阻肺</v>
          </cell>
        </row>
        <row r="662">
          <cell r="E662" t="str">
            <v>右美沙芬口服常释剂型</v>
          </cell>
          <cell r="F662" t="str">
            <v>乙</v>
          </cell>
          <cell r="G662" t="str">
            <v>▲</v>
          </cell>
          <cell r="H662" t="str">
            <v>慢阻肺</v>
          </cell>
        </row>
        <row r="663">
          <cell r="E663" t="str">
            <v>右美沙芬颗粒剂</v>
          </cell>
          <cell r="F663" t="str">
            <v>乙</v>
          </cell>
          <cell r="G663" t="str">
            <v>▲</v>
          </cell>
          <cell r="H663" t="str">
            <v>慢阻肺</v>
          </cell>
        </row>
        <row r="664">
          <cell r="E664" t="str">
            <v>复方甘草口服常释剂型</v>
          </cell>
          <cell r="F664" t="str">
            <v>甲</v>
          </cell>
          <cell r="G664" t="str">
            <v/>
          </cell>
          <cell r="H664" t="str">
            <v>慢阻肺</v>
          </cell>
        </row>
        <row r="665">
          <cell r="E665" t="str">
            <v>复方甘草口服液体剂</v>
          </cell>
          <cell r="F665" t="str">
            <v>甲</v>
          </cell>
          <cell r="G665" t="str">
            <v/>
          </cell>
          <cell r="H665" t="str">
            <v>慢阻肺</v>
          </cell>
        </row>
        <row r="666">
          <cell r="E666" t="str">
            <v>酮替芬口服常释剂型</v>
          </cell>
          <cell r="F666" t="str">
            <v>乙</v>
          </cell>
          <cell r="G666" t="str">
            <v/>
          </cell>
          <cell r="H666" t="str">
            <v>慢阻肺</v>
          </cell>
        </row>
        <row r="667">
          <cell r="E667" t="str">
            <v>双黄连片（胶囊、颗粒、合剂、口服液）</v>
          </cell>
          <cell r="F667" t="str">
            <v>甲</v>
          </cell>
          <cell r="G667" t="str">
            <v/>
          </cell>
          <cell r="H667" t="str">
            <v>慢阻肺</v>
          </cell>
        </row>
        <row r="668">
          <cell r="E668" t="str">
            <v>玉屏风颗粒</v>
          </cell>
          <cell r="F668" t="str">
            <v>甲</v>
          </cell>
          <cell r="G668" t="str">
            <v/>
          </cell>
          <cell r="H668" t="str">
            <v>慢阻肺</v>
          </cell>
        </row>
        <row r="669">
          <cell r="E669" t="str">
            <v>玉屏风胶囊</v>
          </cell>
          <cell r="F669" t="str">
            <v>乙</v>
          </cell>
          <cell r="G669" t="str">
            <v>▲</v>
          </cell>
          <cell r="H669" t="str">
            <v>慢阻肺</v>
          </cell>
        </row>
        <row r="670">
          <cell r="E670" t="str">
            <v>清开灵片（胶囊、颗粒、软胶囊）</v>
          </cell>
          <cell r="F670" t="str">
            <v>甲</v>
          </cell>
          <cell r="G670" t="str">
            <v/>
          </cell>
          <cell r="H670" t="str">
            <v>慢阻肺</v>
          </cell>
        </row>
        <row r="671">
          <cell r="E671" t="str">
            <v>痰热清注射液</v>
          </cell>
          <cell r="F671" t="str">
            <v>乙</v>
          </cell>
          <cell r="G671" t="str">
            <v>限二级及以上医疗机构重症患者</v>
          </cell>
          <cell r="H671" t="str">
            <v>慢阻肺</v>
          </cell>
        </row>
        <row r="672">
          <cell r="E672" t="str">
            <v>鱼腥草注射液</v>
          </cell>
          <cell r="F672" t="str">
            <v>乙</v>
          </cell>
          <cell r="G672" t="str">
            <v>限二级及以上医疗机构</v>
          </cell>
          <cell r="H672" t="str">
            <v>慢阻肺</v>
          </cell>
        </row>
        <row r="673">
          <cell r="E673" t="str">
            <v>痰热清胶囊</v>
          </cell>
          <cell r="F673" t="str">
            <v>乙</v>
          </cell>
          <cell r="G673" t="str">
            <v>※</v>
          </cell>
          <cell r="H673" t="str">
            <v>慢阻肺</v>
          </cell>
        </row>
        <row r="674">
          <cell r="E674" t="str">
            <v>通宣理肺丸（片、胶囊、颗粒）</v>
          </cell>
          <cell r="F674" t="str">
            <v>甲</v>
          </cell>
          <cell r="G674" t="str">
            <v/>
          </cell>
          <cell r="H674" t="str">
            <v>慢阻肺</v>
          </cell>
        </row>
        <row r="675">
          <cell r="E675" t="str">
            <v>橘红痰咳颗粒（煎膏、液）</v>
          </cell>
          <cell r="F675" t="str">
            <v>乙</v>
          </cell>
          <cell r="G675" t="str">
            <v/>
          </cell>
          <cell r="H675" t="str">
            <v>慢阻肺</v>
          </cell>
        </row>
        <row r="676">
          <cell r="E676" t="str">
            <v>镇咳宁胶囊（颗粒、口服液、糖浆）</v>
          </cell>
          <cell r="F676" t="str">
            <v>乙</v>
          </cell>
          <cell r="G676" t="str">
            <v/>
          </cell>
          <cell r="H676" t="str">
            <v>慢阻肺</v>
          </cell>
        </row>
        <row r="677">
          <cell r="E677" t="str">
            <v>祛痰止咳颗粒</v>
          </cell>
          <cell r="F677" t="str">
            <v>甲</v>
          </cell>
          <cell r="G677" t="str">
            <v/>
          </cell>
          <cell r="H677" t="str">
            <v>慢阻肺</v>
          </cell>
        </row>
        <row r="678">
          <cell r="E678" t="str">
            <v>消咳喘片（胶囊、颗粒）</v>
          </cell>
          <cell r="F678" t="str">
            <v>甲</v>
          </cell>
          <cell r="G678" t="str">
            <v/>
          </cell>
          <cell r="H678" t="str">
            <v>慢阻肺</v>
          </cell>
        </row>
        <row r="679">
          <cell r="E679" t="str">
            <v>强力枇杷露（胶囊、颗粒）</v>
          </cell>
          <cell r="F679" t="str">
            <v>甲</v>
          </cell>
          <cell r="G679" t="str">
            <v/>
          </cell>
          <cell r="H679" t="str">
            <v>慢阻肺</v>
          </cell>
        </row>
        <row r="680">
          <cell r="E680" t="str">
            <v>宣肺止嗽合剂</v>
          </cell>
          <cell r="F680" t="str">
            <v>乙</v>
          </cell>
          <cell r="G680" t="str">
            <v/>
          </cell>
          <cell r="H680" t="str">
            <v>慢阻肺</v>
          </cell>
        </row>
        <row r="681">
          <cell r="E681" t="str">
            <v>苏黄止咳胶囊</v>
          </cell>
          <cell r="F681" t="str">
            <v>乙</v>
          </cell>
          <cell r="G681" t="str">
            <v/>
          </cell>
          <cell r="H681" t="str">
            <v>慢阻肺</v>
          </cell>
        </row>
        <row r="682">
          <cell r="E682" t="str">
            <v>橘红丸（片、胶囊、颗粒）</v>
          </cell>
          <cell r="F682" t="str">
            <v>甲</v>
          </cell>
          <cell r="G682" t="str">
            <v/>
          </cell>
          <cell r="H682" t="str">
            <v>慢阻肺</v>
          </cell>
        </row>
        <row r="683">
          <cell r="E683" t="str">
            <v>金花清感颗粒</v>
          </cell>
          <cell r="F683" t="str">
            <v>乙</v>
          </cell>
          <cell r="G683" t="str">
            <v>※</v>
          </cell>
          <cell r="H683" t="str">
            <v>慢阻肺</v>
          </cell>
        </row>
        <row r="684">
          <cell r="E684" t="str">
            <v>麻芩消咳颗粒</v>
          </cell>
          <cell r="F684" t="str">
            <v>乙</v>
          </cell>
          <cell r="G684" t="str">
            <v>※</v>
          </cell>
          <cell r="H684" t="str">
            <v>慢阻肺</v>
          </cell>
        </row>
        <row r="685">
          <cell r="E685" t="str">
            <v>射麻口服液</v>
          </cell>
          <cell r="F685" t="str">
            <v>乙</v>
          </cell>
          <cell r="G685" t="str">
            <v>※</v>
          </cell>
          <cell r="H685" t="str">
            <v>慢阻肺</v>
          </cell>
        </row>
        <row r="686">
          <cell r="E686" t="str">
            <v>养阴清肺丸（膏、颗粒、口服液、糖浆）</v>
          </cell>
          <cell r="F686" t="str">
            <v>甲</v>
          </cell>
          <cell r="G686" t="str">
            <v/>
          </cell>
          <cell r="H686" t="str">
            <v>慢阻肺</v>
          </cell>
        </row>
        <row r="687">
          <cell r="E687" t="str">
            <v>蜜炼川贝枇杷膏</v>
          </cell>
          <cell r="F687" t="str">
            <v>乙</v>
          </cell>
          <cell r="G687" t="str">
            <v>▲</v>
          </cell>
          <cell r="H687" t="str">
            <v>慢阻肺</v>
          </cell>
        </row>
        <row r="688">
          <cell r="E688" t="str">
            <v>桂龙咳喘宁片（胶囊）</v>
          </cell>
          <cell r="F688" t="str">
            <v>甲</v>
          </cell>
          <cell r="G688" t="str">
            <v/>
          </cell>
          <cell r="H688" t="str">
            <v>慢阻肺</v>
          </cell>
        </row>
        <row r="689">
          <cell r="E689" t="str">
            <v>蛤蚧定喘丸</v>
          </cell>
          <cell r="F689" t="str">
            <v>甲</v>
          </cell>
          <cell r="G689" t="str">
            <v/>
          </cell>
          <cell r="H689" t="str">
            <v>慢阻肺</v>
          </cell>
        </row>
        <row r="690">
          <cell r="E690" t="str">
            <v>海珠喘息定片</v>
          </cell>
          <cell r="F690" t="str">
            <v>甲</v>
          </cell>
          <cell r="G690" t="str">
            <v/>
          </cell>
          <cell r="H690" t="str">
            <v>慢阻肺</v>
          </cell>
        </row>
        <row r="691">
          <cell r="E691" t="str">
            <v>蛤蚧定喘胶囊</v>
          </cell>
          <cell r="F691" t="str">
            <v>乙</v>
          </cell>
          <cell r="G691" t="str">
            <v/>
          </cell>
          <cell r="H691" t="str">
            <v>慢阻肺</v>
          </cell>
        </row>
        <row r="692">
          <cell r="E692" t="str">
            <v>咳喘宁、咳喘宁片（胶囊、颗粒、合剂、口服液）</v>
          </cell>
          <cell r="F692" t="str">
            <v>乙</v>
          </cell>
          <cell r="G692" t="str">
            <v/>
          </cell>
          <cell r="H692" t="str">
            <v>慢阻肺</v>
          </cell>
        </row>
        <row r="693">
          <cell r="E693" t="str">
            <v>百令片（胶囊）</v>
          </cell>
          <cell r="F693" t="str">
            <v>乙</v>
          </cell>
          <cell r="G693" t="str">
            <v>▲；限器官移植抗排异、肾功能衰竭及肺纤维化</v>
          </cell>
          <cell r="H693" t="str">
            <v>慢阻肺</v>
          </cell>
        </row>
        <row r="694">
          <cell r="E694" t="str">
            <v>金水宝片（胶囊)</v>
          </cell>
          <cell r="F694" t="str">
            <v>乙</v>
          </cell>
          <cell r="G694" t="str">
            <v>▲；限器官移植抗排异、肾功能衰竭及肺纤维化</v>
          </cell>
          <cell r="H694" t="str">
            <v>慢阻肺</v>
          </cell>
        </row>
        <row r="695">
          <cell r="E695" t="str">
            <v>宁心宝胶囊</v>
          </cell>
          <cell r="F695" t="str">
            <v>乙</v>
          </cell>
          <cell r="G695" t="str">
            <v>▲；限器官移植抗排异、肾功能衰竭及肺纤维化</v>
          </cell>
          <cell r="H695" t="str">
            <v>慢阻肺</v>
          </cell>
        </row>
        <row r="696">
          <cell r="E696" t="str">
            <v>至灵胶囊</v>
          </cell>
          <cell r="F696" t="str">
            <v>乙</v>
          </cell>
          <cell r="G696" t="str">
            <v>▲；限器官移植抗排异、肾功能衰竭及肺纤维化</v>
          </cell>
          <cell r="H696" t="str">
            <v>慢阻肺</v>
          </cell>
        </row>
        <row r="697">
          <cell r="E697" t="str">
            <v>寒喘祖帕颗粒</v>
          </cell>
          <cell r="F697" t="str">
            <v>乙</v>
          </cell>
          <cell r="G697" t="str">
            <v/>
          </cell>
          <cell r="H697" t="str">
            <v>慢阻肺</v>
          </cell>
        </row>
        <row r="698">
          <cell r="E698" t="str">
            <v>复方甘草甜素（复方甘草酸苷）口服常释剂型</v>
          </cell>
          <cell r="F698" t="str">
            <v>乙</v>
          </cell>
        </row>
        <row r="698">
          <cell r="H698" t="str">
            <v>银屑病</v>
          </cell>
        </row>
        <row r="699">
          <cell r="E699" t="str">
            <v>复方甘草甜素（复方甘草酸苷）注射剂</v>
          </cell>
          <cell r="F699" t="str">
            <v>乙</v>
          </cell>
          <cell r="G699" t="str">
            <v>限肝功能衰竭或无法使用甘草酸口服制剂的患者</v>
          </cell>
          <cell r="H699" t="str">
            <v>银屑病</v>
          </cell>
        </row>
        <row r="700">
          <cell r="E700" t="str">
            <v>维生素C注射剂</v>
          </cell>
          <cell r="F700" t="str">
            <v>甲</v>
          </cell>
          <cell r="G700" t="str">
            <v/>
          </cell>
          <cell r="H700" t="str">
            <v>银屑病</v>
          </cell>
        </row>
        <row r="701">
          <cell r="E701" t="str">
            <v>维生素C口服常释剂型</v>
          </cell>
          <cell r="F701" t="str">
            <v>乙</v>
          </cell>
          <cell r="G701" t="str">
            <v/>
          </cell>
          <cell r="H701" t="str">
            <v>银屑病</v>
          </cell>
        </row>
        <row r="702">
          <cell r="E702" t="str">
            <v>叶酸口服常释剂型</v>
          </cell>
          <cell r="F702" t="str">
            <v>甲</v>
          </cell>
          <cell r="G702" t="str">
            <v/>
          </cell>
          <cell r="H702" t="str">
            <v>银屑病</v>
          </cell>
        </row>
        <row r="703">
          <cell r="E703" t="str">
            <v>叶酸注射剂</v>
          </cell>
          <cell r="F703" t="str">
            <v>乙</v>
          </cell>
        </row>
        <row r="703">
          <cell r="H703" t="str">
            <v>银屑病</v>
          </cell>
        </row>
        <row r="704">
          <cell r="E704" t="str">
            <v>多磺酸粘多糖软膏剂</v>
          </cell>
          <cell r="F704" t="str">
            <v>乙</v>
          </cell>
          <cell r="G704" t="str">
            <v>限由静脉输液或注射引起的血栓性静脉炎</v>
          </cell>
          <cell r="H704" t="str">
            <v>银屑病</v>
          </cell>
        </row>
        <row r="705">
          <cell r="E705" t="str">
            <v>二硫化硒外用液体剂</v>
          </cell>
          <cell r="F705" t="str">
            <v>乙</v>
          </cell>
          <cell r="G705" t="str">
            <v>▲</v>
          </cell>
          <cell r="H705" t="str">
            <v>银屑病</v>
          </cell>
        </row>
        <row r="706">
          <cell r="E706" t="str">
            <v>曲安奈德益康唑软膏剂</v>
          </cell>
          <cell r="F706" t="str">
            <v>乙</v>
          </cell>
          <cell r="G706" t="str">
            <v>▲</v>
          </cell>
          <cell r="H706" t="str">
            <v>银屑病</v>
          </cell>
        </row>
        <row r="707">
          <cell r="E707" t="str">
            <v>特比萘芬口服常释剂型</v>
          </cell>
          <cell r="F707" t="str">
            <v>乙</v>
          </cell>
          <cell r="G707" t="str">
            <v/>
          </cell>
          <cell r="H707" t="str">
            <v>银屑病</v>
          </cell>
        </row>
        <row r="708">
          <cell r="E708" t="str">
            <v>特比萘芬软膏剂</v>
          </cell>
          <cell r="F708" t="str">
            <v>乙</v>
          </cell>
          <cell r="G708" t="str">
            <v/>
          </cell>
          <cell r="H708" t="str">
            <v>银屑病</v>
          </cell>
        </row>
        <row r="709">
          <cell r="E709" t="str">
            <v>尿素软膏剂</v>
          </cell>
          <cell r="F709" t="str">
            <v>甲</v>
          </cell>
          <cell r="G709" t="str">
            <v/>
          </cell>
          <cell r="H709" t="str">
            <v>银屑病</v>
          </cell>
        </row>
        <row r="710">
          <cell r="E710" t="str">
            <v>阿维A口服常释剂型</v>
          </cell>
          <cell r="F710" t="str">
            <v>乙</v>
          </cell>
          <cell r="G710" t="str">
            <v/>
          </cell>
          <cell r="H710" t="str">
            <v>银屑病</v>
          </cell>
        </row>
        <row r="711">
          <cell r="E711" t="str">
            <v>甲氧沙林口服常释剂型</v>
          </cell>
          <cell r="F711" t="str">
            <v>乙</v>
          </cell>
          <cell r="G711" t="str">
            <v/>
          </cell>
          <cell r="H711" t="str">
            <v>银屑病</v>
          </cell>
        </row>
        <row r="712">
          <cell r="E712" t="str">
            <v>甲氧沙林外用液体剂</v>
          </cell>
          <cell r="F712" t="str">
            <v>乙</v>
          </cell>
          <cell r="G712" t="str">
            <v/>
          </cell>
          <cell r="H712" t="str">
            <v>银屑病</v>
          </cell>
        </row>
        <row r="713">
          <cell r="E713" t="str">
            <v>卡泊三醇外用液体剂</v>
          </cell>
          <cell r="F713" t="str">
            <v>乙</v>
          </cell>
          <cell r="G713" t="str">
            <v/>
          </cell>
          <cell r="H713" t="str">
            <v>银屑病</v>
          </cell>
        </row>
        <row r="714">
          <cell r="E714" t="str">
            <v>卡泊三醇软膏剂</v>
          </cell>
          <cell r="F714" t="str">
            <v>乙</v>
          </cell>
          <cell r="G714" t="str">
            <v/>
          </cell>
          <cell r="H714" t="str">
            <v>银屑病</v>
          </cell>
        </row>
        <row r="715">
          <cell r="E715" t="str">
            <v>莫匹罗星软膏剂</v>
          </cell>
          <cell r="F715" t="str">
            <v>乙</v>
          </cell>
          <cell r="G715" t="str">
            <v/>
          </cell>
          <cell r="H715" t="str">
            <v>银屑病</v>
          </cell>
        </row>
        <row r="716">
          <cell r="E716" t="str">
            <v>倍氯米松软膏剂</v>
          </cell>
          <cell r="F716" t="str">
            <v>乙</v>
          </cell>
          <cell r="G716" t="str">
            <v/>
          </cell>
          <cell r="H716" t="str">
            <v>银屑病</v>
          </cell>
        </row>
        <row r="717">
          <cell r="E717" t="str">
            <v>丙酸氯倍他索软膏剂</v>
          </cell>
          <cell r="F717" t="str">
            <v>乙</v>
          </cell>
          <cell r="G717" t="str">
            <v/>
          </cell>
          <cell r="H717" t="str">
            <v>银屑病</v>
          </cell>
        </row>
        <row r="718">
          <cell r="E718" t="str">
            <v>地奈德软膏剂</v>
          </cell>
          <cell r="F718" t="str">
            <v>乙</v>
          </cell>
          <cell r="G718" t="str">
            <v/>
          </cell>
          <cell r="H718" t="str">
            <v>银屑病</v>
          </cell>
        </row>
        <row r="719">
          <cell r="E719" t="str">
            <v>丁酸氢化可的松软膏剂</v>
          </cell>
          <cell r="F719" t="str">
            <v>乙</v>
          </cell>
          <cell r="G719" t="str">
            <v/>
          </cell>
          <cell r="H719" t="str">
            <v>银屑病</v>
          </cell>
        </row>
        <row r="720">
          <cell r="E720" t="str">
            <v>哈西奈德外用液体剂</v>
          </cell>
          <cell r="F720" t="str">
            <v>乙</v>
          </cell>
          <cell r="G720" t="str">
            <v/>
          </cell>
          <cell r="H720" t="str">
            <v>银屑病</v>
          </cell>
        </row>
        <row r="721">
          <cell r="E721" t="str">
            <v>哈西奈德软膏剂</v>
          </cell>
          <cell r="F721" t="str">
            <v>乙</v>
          </cell>
          <cell r="G721" t="str">
            <v/>
          </cell>
          <cell r="H721" t="str">
            <v>银屑病</v>
          </cell>
        </row>
        <row r="722">
          <cell r="E722" t="str">
            <v>糠酸莫米松软膏剂</v>
          </cell>
          <cell r="F722" t="str">
            <v>乙</v>
          </cell>
          <cell r="G722" t="str">
            <v/>
          </cell>
          <cell r="H722" t="str">
            <v>银屑病</v>
          </cell>
        </row>
        <row r="723">
          <cell r="E723" t="str">
            <v>糠酸莫米松凝胶剂</v>
          </cell>
          <cell r="F723" t="str">
            <v>乙</v>
          </cell>
          <cell r="G723" t="str">
            <v/>
          </cell>
          <cell r="H723" t="str">
            <v>银屑病</v>
          </cell>
        </row>
        <row r="724">
          <cell r="E724" t="str">
            <v>卤米松乳膏剂</v>
          </cell>
          <cell r="F724" t="str">
            <v>乙</v>
          </cell>
          <cell r="G724" t="str">
            <v/>
          </cell>
          <cell r="H724" t="str">
            <v>银屑病</v>
          </cell>
        </row>
        <row r="725">
          <cell r="E725" t="str">
            <v>曲安奈德软膏剂</v>
          </cell>
          <cell r="F725" t="str">
            <v>乙</v>
          </cell>
          <cell r="G725" t="str">
            <v/>
          </cell>
          <cell r="H725" t="str">
            <v>银屑病</v>
          </cell>
        </row>
        <row r="726">
          <cell r="E726" t="str">
            <v>维A酸软膏剂</v>
          </cell>
          <cell r="F726" t="str">
            <v>甲</v>
          </cell>
          <cell r="G726" t="str">
            <v/>
          </cell>
          <cell r="H726" t="str">
            <v>银屑病</v>
          </cell>
        </row>
        <row r="727">
          <cell r="E727" t="str">
            <v>硫磺软膏剂</v>
          </cell>
          <cell r="F727" t="str">
            <v>乙</v>
          </cell>
          <cell r="G727" t="str">
            <v/>
          </cell>
          <cell r="H727" t="str">
            <v>银屑病</v>
          </cell>
        </row>
        <row r="728">
          <cell r="E728" t="str">
            <v>异维A酸口服常释剂型</v>
          </cell>
          <cell r="F728" t="str">
            <v>乙</v>
          </cell>
          <cell r="G728" t="str">
            <v/>
          </cell>
          <cell r="H728" t="str">
            <v>银屑病</v>
          </cell>
        </row>
        <row r="729">
          <cell r="E729" t="str">
            <v>他克莫司软膏剂</v>
          </cell>
          <cell r="F729" t="str">
            <v>乙</v>
          </cell>
          <cell r="G729" t="str">
            <v>限重度特应性皮炎患者的二线用药</v>
          </cell>
          <cell r="H729" t="str">
            <v>银屑病</v>
          </cell>
        </row>
        <row r="730">
          <cell r="E730" t="str">
            <v>煤焦油外用液体剂</v>
          </cell>
          <cell r="F730" t="str">
            <v>乙</v>
          </cell>
          <cell r="G730" t="str">
            <v/>
          </cell>
          <cell r="H730" t="str">
            <v>银屑病</v>
          </cell>
        </row>
        <row r="731">
          <cell r="E731" t="str">
            <v>地塞米松注射剂</v>
          </cell>
          <cell r="F731" t="str">
            <v>甲</v>
          </cell>
          <cell r="G731" t="str">
            <v/>
          </cell>
          <cell r="H731" t="str">
            <v>银屑病</v>
          </cell>
        </row>
        <row r="732">
          <cell r="E732" t="str">
            <v>地塞米松口服常释剂型</v>
          </cell>
          <cell r="F732" t="str">
            <v>甲</v>
          </cell>
          <cell r="G732" t="str">
            <v/>
          </cell>
          <cell r="H732" t="str">
            <v>银屑病</v>
          </cell>
        </row>
        <row r="733">
          <cell r="E733" t="str">
            <v>泼尼松口服常释剂型</v>
          </cell>
          <cell r="F733" t="str">
            <v>甲</v>
          </cell>
          <cell r="G733" t="str">
            <v/>
          </cell>
          <cell r="H733" t="str">
            <v>银屑病</v>
          </cell>
        </row>
        <row r="734">
          <cell r="E734" t="str">
            <v>氢化可的松注射剂</v>
          </cell>
          <cell r="F734" t="str">
            <v>甲</v>
          </cell>
          <cell r="G734" t="str">
            <v/>
          </cell>
          <cell r="H734" t="str">
            <v>银屑病</v>
          </cell>
        </row>
        <row r="735">
          <cell r="E735" t="str">
            <v>氢化可的松口服常释剂型</v>
          </cell>
          <cell r="F735" t="str">
            <v>甲</v>
          </cell>
          <cell r="G735" t="str">
            <v/>
          </cell>
          <cell r="H735" t="str">
            <v>银屑病</v>
          </cell>
        </row>
        <row r="736">
          <cell r="E736" t="str">
            <v>甲泼尼龙口服常释剂型</v>
          </cell>
          <cell r="F736" t="str">
            <v>甲</v>
          </cell>
          <cell r="G736" t="str">
            <v/>
          </cell>
          <cell r="H736" t="str">
            <v>银屑病</v>
          </cell>
        </row>
        <row r="737">
          <cell r="E737" t="str">
            <v>倍他米松口服常释剂型</v>
          </cell>
          <cell r="F737" t="str">
            <v>乙</v>
          </cell>
          <cell r="G737" t="str">
            <v/>
          </cell>
          <cell r="H737" t="str">
            <v>银屑病</v>
          </cell>
        </row>
        <row r="738">
          <cell r="E738" t="str">
            <v>倍他米松注射剂</v>
          </cell>
          <cell r="F738" t="str">
            <v>乙</v>
          </cell>
          <cell r="G738" t="str">
            <v/>
          </cell>
          <cell r="H738" t="str">
            <v>银屑病</v>
          </cell>
        </row>
        <row r="739">
          <cell r="E739" t="str">
            <v>甲泼尼龙注射剂</v>
          </cell>
          <cell r="F739" t="str">
            <v>乙</v>
          </cell>
          <cell r="G739" t="str">
            <v/>
          </cell>
          <cell r="H739" t="str">
            <v>银屑病</v>
          </cell>
        </row>
        <row r="740">
          <cell r="E740" t="str">
            <v>可的松口服常释剂型</v>
          </cell>
          <cell r="F740" t="str">
            <v>乙</v>
          </cell>
          <cell r="G740" t="str">
            <v/>
          </cell>
          <cell r="H740" t="str">
            <v>银屑病</v>
          </cell>
        </row>
        <row r="741">
          <cell r="E741" t="str">
            <v>泼尼松龙口服常释剂型</v>
          </cell>
          <cell r="F741" t="str">
            <v>乙</v>
          </cell>
          <cell r="G741" t="str">
            <v/>
          </cell>
          <cell r="H741" t="str">
            <v>银屑病</v>
          </cell>
        </row>
        <row r="742">
          <cell r="E742" t="str">
            <v>泼尼松龙（氢化泼尼松）注射剂</v>
          </cell>
          <cell r="F742" t="str">
            <v>乙</v>
          </cell>
          <cell r="G742" t="str">
            <v/>
          </cell>
          <cell r="H742" t="str">
            <v>银屑病</v>
          </cell>
        </row>
        <row r="743">
          <cell r="E743" t="str">
            <v>曲安奈德注射剂</v>
          </cell>
          <cell r="F743" t="str">
            <v>乙</v>
          </cell>
          <cell r="G743" t="str">
            <v/>
          </cell>
          <cell r="H743" t="str">
            <v>银屑病</v>
          </cell>
        </row>
        <row r="744">
          <cell r="E744" t="str">
            <v>曲安西龙口服常释剂型</v>
          </cell>
          <cell r="F744" t="str">
            <v>乙</v>
          </cell>
        </row>
        <row r="744">
          <cell r="H744" t="str">
            <v>银屑病</v>
          </cell>
        </row>
        <row r="745">
          <cell r="E745" t="str">
            <v>头孢替安注射剂</v>
          </cell>
          <cell r="F745" t="str">
            <v>乙</v>
          </cell>
          <cell r="G745" t="str">
            <v/>
          </cell>
          <cell r="H745" t="str">
            <v>银屑病</v>
          </cell>
        </row>
        <row r="746">
          <cell r="E746" t="str">
            <v>头孢曲松注射剂</v>
          </cell>
          <cell r="F746" t="str">
            <v>甲</v>
          </cell>
          <cell r="G746" t="str">
            <v/>
          </cell>
          <cell r="H746" t="str">
            <v>银屑病</v>
          </cell>
        </row>
        <row r="747">
          <cell r="E747" t="str">
            <v>阿奇霉素口服常释剂型</v>
          </cell>
          <cell r="F747" t="str">
            <v>甲</v>
          </cell>
          <cell r="G747" t="str">
            <v/>
          </cell>
          <cell r="H747" t="str">
            <v>银屑病</v>
          </cell>
        </row>
        <row r="748">
          <cell r="E748" t="str">
            <v>阿奇霉素颗粒剂</v>
          </cell>
          <cell r="F748" t="str">
            <v>甲</v>
          </cell>
          <cell r="G748" t="str">
            <v/>
          </cell>
          <cell r="H748" t="str">
            <v>银屑病</v>
          </cell>
        </row>
        <row r="749">
          <cell r="E749" t="str">
            <v>阿奇霉素注射剂</v>
          </cell>
          <cell r="F749" t="str">
            <v>乙</v>
          </cell>
          <cell r="G749" t="str">
            <v/>
          </cell>
          <cell r="H749" t="str">
            <v>银屑病</v>
          </cell>
        </row>
        <row r="750">
          <cell r="E750" t="str">
            <v>罗红霉素口服常释剂型</v>
          </cell>
          <cell r="F750" t="str">
            <v>乙</v>
          </cell>
          <cell r="G750" t="str">
            <v/>
          </cell>
          <cell r="H750" t="str">
            <v>银屑病</v>
          </cell>
        </row>
        <row r="751">
          <cell r="E751" t="str">
            <v>克林霉素口服常释剂型</v>
          </cell>
          <cell r="F751" t="str">
            <v>甲</v>
          </cell>
          <cell r="G751" t="str">
            <v/>
          </cell>
          <cell r="H751" t="str">
            <v>银屑病</v>
          </cell>
        </row>
        <row r="752">
          <cell r="E752" t="str">
            <v>伊曲康唑口服常释剂型</v>
          </cell>
          <cell r="F752" t="str">
            <v>乙</v>
          </cell>
          <cell r="G752" t="str">
            <v/>
          </cell>
          <cell r="H752" t="str">
            <v>银屑病</v>
          </cell>
        </row>
        <row r="753">
          <cell r="E753" t="str">
            <v>环磷酰胺口服常释剂型</v>
          </cell>
          <cell r="F753" t="str">
            <v>甲</v>
          </cell>
          <cell r="G753" t="str">
            <v/>
          </cell>
          <cell r="H753" t="str">
            <v>银屑病</v>
          </cell>
        </row>
        <row r="754">
          <cell r="E754" t="str">
            <v>环磷酰胺注射剂</v>
          </cell>
          <cell r="F754" t="str">
            <v>甲</v>
          </cell>
          <cell r="G754" t="str">
            <v/>
          </cell>
          <cell r="H754" t="str">
            <v>银屑病</v>
          </cell>
        </row>
        <row r="755">
          <cell r="E755" t="str">
            <v>甲氨蝶呤注射剂</v>
          </cell>
          <cell r="F755" t="str">
            <v>甲</v>
          </cell>
          <cell r="G755" t="str">
            <v/>
          </cell>
          <cell r="H755" t="str">
            <v>银屑病</v>
          </cell>
        </row>
        <row r="756">
          <cell r="E756" t="str">
            <v>维A酸口服常释剂型</v>
          </cell>
          <cell r="F756" t="str">
            <v>甲</v>
          </cell>
          <cell r="G756" t="str">
            <v/>
          </cell>
          <cell r="H756" t="str">
            <v>银屑病</v>
          </cell>
        </row>
        <row r="757">
          <cell r="E757" t="str">
            <v>氨肽素口服常释剂型</v>
          </cell>
          <cell r="F757" t="str">
            <v>乙</v>
          </cell>
          <cell r="G757" t="str">
            <v/>
          </cell>
          <cell r="H757" t="str">
            <v>银屑病</v>
          </cell>
        </row>
        <row r="758">
          <cell r="E758" t="str">
            <v>环孢素口服常释剂型</v>
          </cell>
          <cell r="F758" t="str">
            <v>甲</v>
          </cell>
          <cell r="G758" t="str">
            <v/>
          </cell>
          <cell r="H758" t="str">
            <v>银屑病</v>
          </cell>
        </row>
        <row r="759">
          <cell r="E759" t="str">
            <v>环孢素口服液体剂</v>
          </cell>
          <cell r="F759" t="str">
            <v>甲</v>
          </cell>
          <cell r="G759" t="str">
            <v/>
          </cell>
          <cell r="H759" t="str">
            <v>银屑病</v>
          </cell>
        </row>
        <row r="760">
          <cell r="E760" t="str">
            <v>环孢素注射剂</v>
          </cell>
          <cell r="F760" t="str">
            <v>甲</v>
          </cell>
          <cell r="G760" t="str">
            <v/>
          </cell>
          <cell r="H760" t="str">
            <v>银屑病</v>
          </cell>
        </row>
        <row r="761">
          <cell r="E761" t="str">
            <v>他克莫司缓释控释剂型</v>
          </cell>
          <cell r="F761" t="str">
            <v>乙</v>
          </cell>
          <cell r="G761" t="str">
            <v/>
          </cell>
          <cell r="H761" t="str">
            <v>银屑病</v>
          </cell>
        </row>
        <row r="762">
          <cell r="E762" t="str">
            <v>他克莫司口服常释剂型</v>
          </cell>
          <cell r="F762" t="str">
            <v>乙</v>
          </cell>
          <cell r="G762" t="str">
            <v/>
          </cell>
          <cell r="H762" t="str">
            <v>银屑病</v>
          </cell>
        </row>
        <row r="763">
          <cell r="E763" t="str">
            <v>甲氨蝶呤口服常释剂型</v>
          </cell>
          <cell r="F763" t="str">
            <v>甲</v>
          </cell>
          <cell r="G763" t="str">
            <v/>
          </cell>
          <cell r="H763" t="str">
            <v>银屑病</v>
          </cell>
        </row>
        <row r="764">
          <cell r="E764" t="str">
            <v>沙利度胺口服常释剂型</v>
          </cell>
          <cell r="F764" t="str">
            <v>乙</v>
          </cell>
        </row>
        <row r="764">
          <cell r="H764" t="str">
            <v>银屑病</v>
          </cell>
        </row>
        <row r="765">
          <cell r="E765" t="str">
            <v>阿达木单抗注射剂</v>
          </cell>
          <cell r="F765" t="str">
            <v>乙</v>
          </cell>
          <cell r="G765" t="str">
            <v>※；限以下情况方可支付：1.诊断明确的类风湿关节炎经传统DMARDs治疗3-6个月疾病活动度下降低于50%者；诊断明确的强直性脊柱炎（不含放射学前期中轴性脊柱关节炎）NSAIDs充分治疗3个月疾病活动度下降低于50%者；并需风湿病专科医师处方。2.对系统性治疗无效、禁忌或不耐受的重度斑块状银屑病患者，需按说明书用药。</v>
          </cell>
          <cell r="H765" t="str">
            <v>银屑病</v>
          </cell>
        </row>
        <row r="766">
          <cell r="E766" t="str">
            <v>英夫利西单抗注射剂</v>
          </cell>
          <cell r="F766" t="str">
            <v>乙</v>
          </cell>
          <cell r="G766" t="str">
            <v>※；限以下情况方可支付：1.诊断明确的类风湿关节炎经传统DMARDs治疗3-6个月疾病活动度下降低于50%者；诊断明确的强直性脊柱炎（不含放"射学前期中轴性脊柱关节炎）NSAIDs充分治疗3个月疾病活动度下降低于50%者；并需风湿病专科医师处方。2.对系统性治疗无效、禁忌或不耐受的重度斑块状银屑病患者，需按说明书用药。3.克罗恩病患者的二线治疗。4.中重度溃疡性结肠炎患者的二线治疗。</v>
          </cell>
          <cell r="H766" t="str">
            <v>银屑病</v>
          </cell>
        </row>
        <row r="767">
          <cell r="E767" t="str">
            <v>吲哚美辛缓释控释剂型</v>
          </cell>
          <cell r="F767" t="str">
            <v>乙</v>
          </cell>
          <cell r="G767" t="str">
            <v/>
          </cell>
          <cell r="H767" t="str">
            <v>银屑病</v>
          </cell>
        </row>
        <row r="768">
          <cell r="E768" t="str">
            <v>吲哚美辛口服常释剂型</v>
          </cell>
          <cell r="F768" t="str">
            <v>乙</v>
          </cell>
          <cell r="G768" t="str">
            <v/>
          </cell>
          <cell r="H768" t="str">
            <v>银屑病</v>
          </cell>
        </row>
        <row r="769">
          <cell r="E769" t="str">
            <v>布洛芬口服常释剂型</v>
          </cell>
          <cell r="F769" t="str">
            <v>甲</v>
          </cell>
          <cell r="G769" t="str">
            <v/>
          </cell>
          <cell r="H769" t="str">
            <v>银屑病</v>
          </cell>
        </row>
        <row r="770">
          <cell r="E770" t="str">
            <v>布洛芬口服液体剂</v>
          </cell>
          <cell r="F770" t="str">
            <v>乙</v>
          </cell>
          <cell r="G770" t="str">
            <v/>
          </cell>
          <cell r="H770" t="str">
            <v>银屑病</v>
          </cell>
        </row>
        <row r="771">
          <cell r="E771" t="str">
            <v>布洛芬缓释控释剂型</v>
          </cell>
          <cell r="F771" t="str">
            <v>乙</v>
          </cell>
          <cell r="G771" t="str">
            <v/>
          </cell>
          <cell r="H771" t="str">
            <v>银屑病</v>
          </cell>
        </row>
        <row r="772">
          <cell r="E772" t="str">
            <v>布洛芬颗粒剂</v>
          </cell>
          <cell r="F772" t="str">
            <v>乙</v>
          </cell>
          <cell r="G772" t="str">
            <v/>
          </cell>
          <cell r="H772" t="str">
            <v>银屑病</v>
          </cell>
        </row>
        <row r="773">
          <cell r="E773" t="str">
            <v>尼美舒利口服常释剂型</v>
          </cell>
          <cell r="F773" t="str">
            <v>甲</v>
          </cell>
          <cell r="G773" t="str">
            <v/>
          </cell>
          <cell r="H773" t="str">
            <v>银屑病</v>
          </cell>
        </row>
        <row r="774">
          <cell r="E774" t="str">
            <v>苯海拉明口服常释剂型</v>
          </cell>
          <cell r="F774" t="str">
            <v>甲</v>
          </cell>
          <cell r="G774" t="str">
            <v/>
          </cell>
          <cell r="H774" t="str">
            <v>银屑病</v>
          </cell>
        </row>
        <row r="775">
          <cell r="E775" t="str">
            <v>氯苯那敏口服常释剂型</v>
          </cell>
          <cell r="F775" t="str">
            <v>甲</v>
          </cell>
          <cell r="G775" t="str">
            <v/>
          </cell>
          <cell r="H775" t="str">
            <v>银屑病</v>
          </cell>
        </row>
        <row r="776">
          <cell r="E776" t="str">
            <v>氯雷他定口服常释剂型</v>
          </cell>
          <cell r="F776" t="str">
            <v>甲</v>
          </cell>
          <cell r="G776" t="str">
            <v/>
          </cell>
          <cell r="H776" t="str">
            <v>银屑病</v>
          </cell>
        </row>
        <row r="777">
          <cell r="E777" t="str">
            <v>赛庚啶口服常释剂型</v>
          </cell>
          <cell r="F777" t="str">
            <v>甲</v>
          </cell>
          <cell r="G777" t="str">
            <v/>
          </cell>
          <cell r="H777" t="str">
            <v>银屑病</v>
          </cell>
        </row>
        <row r="778">
          <cell r="E778" t="str">
            <v>曲普利啶口服常释剂型</v>
          </cell>
          <cell r="F778" t="str">
            <v>乙</v>
          </cell>
          <cell r="G778" t="str">
            <v/>
          </cell>
          <cell r="H778" t="str">
            <v>银屑病</v>
          </cell>
        </row>
        <row r="779">
          <cell r="E779" t="str">
            <v>酮替芬口服常释剂型</v>
          </cell>
          <cell r="F779" t="str">
            <v>乙</v>
          </cell>
          <cell r="G779" t="str">
            <v/>
          </cell>
          <cell r="H779" t="str">
            <v>银屑病</v>
          </cell>
        </row>
        <row r="780">
          <cell r="E780" t="str">
            <v>西替利嗪口服常释剂型</v>
          </cell>
          <cell r="F780" t="str">
            <v>乙</v>
          </cell>
        </row>
        <row r="780">
          <cell r="H780" t="str">
            <v>银屑病</v>
          </cell>
        </row>
        <row r="781">
          <cell r="E781" t="str">
            <v>西替利嗪口服液体剂</v>
          </cell>
          <cell r="F781" t="str">
            <v>乙</v>
          </cell>
          <cell r="G781" t="str">
            <v>限儿童</v>
          </cell>
          <cell r="H781" t="str">
            <v>银屑病</v>
          </cell>
        </row>
        <row r="782">
          <cell r="E782" t="str">
            <v>依巴斯汀口服常释剂型</v>
          </cell>
          <cell r="F782" t="str">
            <v>乙</v>
          </cell>
        </row>
        <row r="782">
          <cell r="H782" t="str">
            <v>银屑病</v>
          </cell>
        </row>
        <row r="783">
          <cell r="E783" t="str">
            <v>咪唑斯汀缓释控释剂型</v>
          </cell>
          <cell r="F783" t="str">
            <v>乙</v>
          </cell>
          <cell r="G783" t="str">
            <v/>
          </cell>
          <cell r="H783" t="str">
            <v>银屑病</v>
          </cell>
        </row>
        <row r="784">
          <cell r="E784" t="str">
            <v>防风通圣丸（颗粒）</v>
          </cell>
          <cell r="F784" t="str">
            <v>甲</v>
          </cell>
          <cell r="G784" t="str">
            <v/>
          </cell>
          <cell r="H784" t="str">
            <v>银屑病</v>
          </cell>
        </row>
        <row r="785">
          <cell r="E785" t="str">
            <v>玉屏风颗粒</v>
          </cell>
          <cell r="F785" t="str">
            <v>甲</v>
          </cell>
          <cell r="G785" t="str">
            <v>▲</v>
          </cell>
          <cell r="H785" t="str">
            <v>银屑病</v>
          </cell>
        </row>
        <row r="786">
          <cell r="E786" t="str">
            <v>玉屏风胶囊</v>
          </cell>
          <cell r="F786" t="str">
            <v>乙</v>
          </cell>
          <cell r="G786" t="str">
            <v/>
          </cell>
          <cell r="H786" t="str">
            <v>银屑病</v>
          </cell>
        </row>
        <row r="787">
          <cell r="E787" t="str">
            <v>归脾丸（合剂）</v>
          </cell>
          <cell r="F787" t="str">
            <v>甲</v>
          </cell>
          <cell r="G787" t="str">
            <v/>
          </cell>
          <cell r="H787" t="str">
            <v>银屑病</v>
          </cell>
        </row>
        <row r="788">
          <cell r="E788" t="str">
            <v>雷公藤片
雷公藤多苷[甙]片</v>
          </cell>
          <cell r="F788" t="str">
            <v>甲</v>
          </cell>
          <cell r="G788" t="str">
            <v/>
          </cell>
          <cell r="H788" t="str">
            <v>银屑病</v>
          </cell>
        </row>
        <row r="789">
          <cell r="E789" t="str">
            <v>苦参软膏（凝胶）</v>
          </cell>
          <cell r="F789" t="str">
            <v>乙</v>
          </cell>
          <cell r="G789" t="str">
            <v/>
          </cell>
          <cell r="H789" t="str">
            <v>银屑病</v>
          </cell>
        </row>
        <row r="790">
          <cell r="E790" t="str">
            <v>润燥止痒胶囊</v>
          </cell>
          <cell r="F790" t="str">
            <v>甲</v>
          </cell>
          <cell r="G790" t="str">
            <v/>
          </cell>
          <cell r="H790" t="str">
            <v>银屑病</v>
          </cell>
        </row>
        <row r="791">
          <cell r="E791" t="str">
            <v>消银片（胶囊、颗粒）</v>
          </cell>
          <cell r="F791" t="str">
            <v>甲</v>
          </cell>
          <cell r="G791" t="str">
            <v/>
          </cell>
          <cell r="H791" t="str">
            <v>银屑病</v>
          </cell>
        </row>
        <row r="792">
          <cell r="E792" t="str">
            <v>复方青黛丸（片、胶囊)</v>
          </cell>
          <cell r="F792" t="str">
            <v>乙</v>
          </cell>
          <cell r="G792" t="str">
            <v>▲</v>
          </cell>
          <cell r="H792" t="str">
            <v>银屑病</v>
          </cell>
        </row>
        <row r="793">
          <cell r="E793" t="str">
            <v>皮肤康洗液</v>
          </cell>
          <cell r="F793" t="str">
            <v>乙</v>
          </cell>
          <cell r="G793" t="str">
            <v>▲</v>
          </cell>
          <cell r="H793" t="str">
            <v>银屑病</v>
          </cell>
        </row>
        <row r="794">
          <cell r="E794" t="str">
            <v>鱼鳞病片</v>
          </cell>
          <cell r="F794" t="str">
            <v>乙</v>
          </cell>
          <cell r="G794" t="str">
            <v/>
          </cell>
          <cell r="H794" t="str">
            <v>银屑病</v>
          </cell>
        </row>
        <row r="795">
          <cell r="E795" t="str">
            <v>冰黄肤乐软膏</v>
          </cell>
          <cell r="F795" t="str">
            <v>乙</v>
          </cell>
          <cell r="G795" t="str">
            <v/>
          </cell>
          <cell r="H795" t="str">
            <v>银屑病</v>
          </cell>
        </row>
        <row r="796">
          <cell r="E796" t="str">
            <v>东莨菪碱口服常释剂型</v>
          </cell>
          <cell r="F796" t="str">
            <v>乙</v>
          </cell>
          <cell r="G796" t="str">
            <v/>
          </cell>
          <cell r="H796" t="str">
            <v>严重精神障碍</v>
          </cell>
        </row>
        <row r="797">
          <cell r="E797" t="str">
            <v>东莨菪碱注射剂</v>
          </cell>
          <cell r="F797" t="str">
            <v>乙</v>
          </cell>
          <cell r="G797" t="str">
            <v/>
          </cell>
          <cell r="H797" t="str">
            <v>严重精神障碍</v>
          </cell>
        </row>
        <row r="798">
          <cell r="E798" t="str">
            <v>联苯双酯口服常释剂型</v>
          </cell>
          <cell r="F798" t="str">
            <v>甲</v>
          </cell>
          <cell r="G798" t="str">
            <v/>
          </cell>
          <cell r="H798" t="str">
            <v>严重精神障碍</v>
          </cell>
        </row>
        <row r="799">
          <cell r="E799" t="str">
            <v>联苯双酯滴丸剂</v>
          </cell>
          <cell r="F799" t="str">
            <v>甲</v>
          </cell>
          <cell r="G799" t="str">
            <v/>
          </cell>
          <cell r="H799" t="str">
            <v>严重精神障碍</v>
          </cell>
        </row>
        <row r="800">
          <cell r="E800" t="str">
            <v>甘草酸二铵口服常释剂型</v>
          </cell>
          <cell r="F800" t="str">
            <v>乙</v>
          </cell>
          <cell r="G800" t="str">
            <v/>
          </cell>
          <cell r="H800" t="str">
            <v>严重精神障碍</v>
          </cell>
        </row>
        <row r="801">
          <cell r="E801" t="str">
            <v>甘草酸二铵注射剂</v>
          </cell>
          <cell r="F801" t="str">
            <v>乙</v>
          </cell>
          <cell r="G801" t="str">
            <v>限肝功能衰竭或无法使用甘草酸口服制剂的患者</v>
          </cell>
          <cell r="H801" t="str">
            <v>严重精神障碍</v>
          </cell>
        </row>
        <row r="802">
          <cell r="E802" t="str">
            <v>谷胱甘肽口服常释剂型</v>
          </cell>
          <cell r="F802" t="str">
            <v>乙</v>
          </cell>
          <cell r="G802" t="str">
            <v>限肝功能衰竭</v>
          </cell>
          <cell r="H802" t="str">
            <v>严重精神障碍</v>
          </cell>
        </row>
        <row r="803">
          <cell r="E803" t="str">
            <v>还原型谷胱甘肽（谷胱甘肽）注射剂</v>
          </cell>
          <cell r="F803" t="str">
            <v>乙</v>
          </cell>
          <cell r="G803" t="str">
            <v>限药物性肝损伤或肝功能衰竭</v>
          </cell>
          <cell r="H803" t="str">
            <v>严重精神障碍</v>
          </cell>
        </row>
        <row r="804">
          <cell r="E804" t="str">
            <v>葡醛内酯口服常释剂型</v>
          </cell>
          <cell r="F804" t="str">
            <v>乙</v>
          </cell>
          <cell r="G804" t="str">
            <v/>
          </cell>
          <cell r="H804" t="str">
            <v>严重精神障碍</v>
          </cell>
        </row>
        <row r="805">
          <cell r="E805" t="str">
            <v>开塞露外用液体剂</v>
          </cell>
          <cell r="F805" t="str">
            <v>甲</v>
          </cell>
          <cell r="G805" t="str">
            <v/>
          </cell>
          <cell r="H805" t="str">
            <v>严重精神障碍</v>
          </cell>
        </row>
        <row r="806">
          <cell r="E806" t="str">
            <v>开塞露灌肠剂</v>
          </cell>
          <cell r="F806" t="str">
            <v>甲</v>
          </cell>
          <cell r="G806" t="str">
            <v/>
          </cell>
          <cell r="H806" t="str">
            <v>严重精神障碍</v>
          </cell>
        </row>
        <row r="807">
          <cell r="E807" t="str">
            <v>二甲双胍口服常释剂型</v>
          </cell>
          <cell r="F807" t="str">
            <v>甲</v>
          </cell>
          <cell r="G807" t="str">
            <v/>
          </cell>
          <cell r="H807" t="str">
            <v>严重精神障碍</v>
          </cell>
        </row>
        <row r="808">
          <cell r="E808" t="str">
            <v>普萘洛尔口服常释剂型</v>
          </cell>
          <cell r="F808" t="str">
            <v>甲</v>
          </cell>
          <cell r="G808" t="str">
            <v/>
          </cell>
          <cell r="H808" t="str">
            <v>严重精神障碍</v>
          </cell>
        </row>
        <row r="809">
          <cell r="E809" t="str">
            <v>美托洛尔口服常释剂型</v>
          </cell>
          <cell r="F809" t="str">
            <v>甲</v>
          </cell>
          <cell r="G809" t="str">
            <v/>
          </cell>
          <cell r="H809" t="str">
            <v>严重精神障碍</v>
          </cell>
        </row>
        <row r="810">
          <cell r="E810" t="str">
            <v>美托洛尔缓释控释剂型</v>
          </cell>
          <cell r="F810" t="str">
            <v>乙</v>
          </cell>
          <cell r="G810" t="str">
            <v/>
          </cell>
          <cell r="H810" t="str">
            <v>严重精神障碍</v>
          </cell>
        </row>
        <row r="811">
          <cell r="E811" t="str">
            <v>溴隐亭口服常释剂型</v>
          </cell>
          <cell r="F811" t="str">
            <v>乙</v>
          </cell>
          <cell r="G811" t="str">
            <v/>
          </cell>
          <cell r="H811" t="str">
            <v>严重精神障碍</v>
          </cell>
        </row>
        <row r="812">
          <cell r="E812" t="str">
            <v>肌苷注射剂</v>
          </cell>
          <cell r="F812" t="str">
            <v>甲</v>
          </cell>
          <cell r="G812" t="str">
            <v/>
          </cell>
          <cell r="H812" t="str">
            <v>严重精神障碍</v>
          </cell>
        </row>
        <row r="813">
          <cell r="E813" t="str">
            <v>鲨肝醇口服常释剂型</v>
          </cell>
          <cell r="F813" t="str">
            <v>乙</v>
          </cell>
          <cell r="G813" t="str">
            <v/>
          </cell>
          <cell r="H813" t="str">
            <v>严重精神障碍</v>
          </cell>
        </row>
        <row r="814">
          <cell r="E814" t="str">
            <v>维生素B4（腺嘌呤）口服常释剂型</v>
          </cell>
          <cell r="F814" t="str">
            <v>乙</v>
          </cell>
          <cell r="G814" t="str">
            <v/>
          </cell>
          <cell r="H814" t="str">
            <v>严重精神障碍</v>
          </cell>
        </row>
        <row r="815">
          <cell r="E815" t="str">
            <v>苯妥英钠口服常释剂型</v>
          </cell>
          <cell r="F815" t="str">
            <v>甲</v>
          </cell>
          <cell r="G815" t="str">
            <v/>
          </cell>
          <cell r="H815" t="str">
            <v>严重精神障碍</v>
          </cell>
        </row>
        <row r="816">
          <cell r="E816" t="str">
            <v>氯硝西泮口服常释剂型</v>
          </cell>
          <cell r="F816" t="str">
            <v>甲</v>
          </cell>
          <cell r="G816" t="str">
            <v/>
          </cell>
          <cell r="H816" t="str">
            <v>严重精神障碍</v>
          </cell>
        </row>
        <row r="817">
          <cell r="E817" t="str">
            <v>氯硝西泮注射剂</v>
          </cell>
          <cell r="F817" t="str">
            <v>乙</v>
          </cell>
          <cell r="G817" t="str">
            <v/>
          </cell>
          <cell r="H817" t="str">
            <v>严重精神障碍</v>
          </cell>
        </row>
        <row r="818">
          <cell r="E818" t="str">
            <v>卡马西平口服常释剂型</v>
          </cell>
          <cell r="F818" t="str">
            <v>甲</v>
          </cell>
          <cell r="G818" t="str">
            <v/>
          </cell>
          <cell r="H818" t="str">
            <v>严重精神障碍</v>
          </cell>
        </row>
        <row r="819">
          <cell r="E819" t="str">
            <v>卡马西平缓释控释剂型</v>
          </cell>
          <cell r="F819" t="str">
            <v>乙</v>
          </cell>
          <cell r="G819" t="str">
            <v/>
          </cell>
          <cell r="H819" t="str">
            <v>严重精神障碍</v>
          </cell>
        </row>
        <row r="820">
          <cell r="E820" t="str">
            <v>丙戊酸钠口服常释剂型</v>
          </cell>
          <cell r="F820" t="str">
            <v>甲</v>
          </cell>
          <cell r="G820" t="str">
            <v/>
          </cell>
          <cell r="H820" t="str">
            <v>严重精神障碍</v>
          </cell>
        </row>
        <row r="821">
          <cell r="E821" t="str">
            <v>丙戊酸钠
丙戊酸钠Ⅰ缓释控释剂型</v>
          </cell>
          <cell r="F821" t="str">
            <v>乙</v>
          </cell>
          <cell r="G821" t="str">
            <v/>
          </cell>
          <cell r="H821" t="str">
            <v>严重精神障碍</v>
          </cell>
        </row>
        <row r="822">
          <cell r="E822" t="str">
            <v>丙戊酸钠注射剂</v>
          </cell>
          <cell r="F822" t="str">
            <v>乙</v>
          </cell>
          <cell r="G822" t="str">
            <v/>
          </cell>
          <cell r="H822" t="str">
            <v>严重精神障碍</v>
          </cell>
        </row>
        <row r="823">
          <cell r="E823" t="str">
            <v>丙戊酸镁缓释控释剂型</v>
          </cell>
          <cell r="F823" t="str">
            <v>乙</v>
          </cell>
          <cell r="G823" t="str">
            <v/>
          </cell>
          <cell r="H823" t="str">
            <v>严重精神障碍</v>
          </cell>
        </row>
        <row r="824">
          <cell r="E824" t="str">
            <v>拉莫三嗪口服常释剂型</v>
          </cell>
          <cell r="F824" t="str">
            <v>乙</v>
          </cell>
          <cell r="G824" t="str">
            <v/>
          </cell>
          <cell r="H824" t="str">
            <v>严重精神障碍</v>
          </cell>
        </row>
        <row r="825">
          <cell r="E825" t="str">
            <v>苯海索口服常释剂型</v>
          </cell>
          <cell r="F825" t="str">
            <v>甲</v>
          </cell>
          <cell r="G825" t="str">
            <v/>
          </cell>
          <cell r="H825" t="str">
            <v>严重精神障碍</v>
          </cell>
        </row>
        <row r="826">
          <cell r="E826" t="str">
            <v>氯丙嗪口服常释剂型</v>
          </cell>
          <cell r="F826" t="str">
            <v>甲</v>
          </cell>
          <cell r="G826" t="str">
            <v/>
          </cell>
          <cell r="H826" t="str">
            <v>严重精神障碍</v>
          </cell>
        </row>
        <row r="827">
          <cell r="E827" t="str">
            <v>氯丙嗪注射剂</v>
          </cell>
          <cell r="F827" t="str">
            <v>甲</v>
          </cell>
          <cell r="G827" t="str">
            <v/>
          </cell>
          <cell r="H827" t="str">
            <v>严重精神障碍</v>
          </cell>
        </row>
        <row r="828">
          <cell r="E828" t="str">
            <v>复方盐酸氯丙嗪注射剂</v>
          </cell>
          <cell r="F828" t="str">
            <v>乙</v>
          </cell>
          <cell r="G828" t="str">
            <v/>
          </cell>
          <cell r="H828" t="str">
            <v>严重精神障碍</v>
          </cell>
        </row>
        <row r="829">
          <cell r="E829" t="str">
            <v>奋乃静口服常释剂型</v>
          </cell>
          <cell r="F829" t="str">
            <v>甲</v>
          </cell>
          <cell r="G829" t="str">
            <v/>
          </cell>
          <cell r="H829" t="str">
            <v>严重精神障碍</v>
          </cell>
        </row>
        <row r="830">
          <cell r="E830" t="str">
            <v>奋乃静注射剂</v>
          </cell>
          <cell r="F830" t="str">
            <v>甲</v>
          </cell>
          <cell r="G830" t="str">
            <v/>
          </cell>
          <cell r="H830" t="str">
            <v>严重精神障碍</v>
          </cell>
        </row>
        <row r="831">
          <cell r="E831" t="str">
            <v>三氟拉嗪口服常释剂型</v>
          </cell>
          <cell r="F831" t="str">
            <v>甲</v>
          </cell>
          <cell r="G831" t="str">
            <v/>
          </cell>
          <cell r="H831" t="str">
            <v>严重精神障碍</v>
          </cell>
        </row>
        <row r="832">
          <cell r="E832" t="str">
            <v>氟奋乃静口服常释剂型</v>
          </cell>
          <cell r="F832" t="str">
            <v>乙</v>
          </cell>
          <cell r="G832" t="str">
            <v/>
          </cell>
          <cell r="H832" t="str">
            <v>严重精神障碍</v>
          </cell>
        </row>
        <row r="833">
          <cell r="E833" t="str">
            <v>氟奋乃静注射剂</v>
          </cell>
          <cell r="F833" t="str">
            <v>乙</v>
          </cell>
          <cell r="G833" t="str">
            <v/>
          </cell>
          <cell r="H833" t="str">
            <v>严重精神障碍</v>
          </cell>
        </row>
        <row r="834">
          <cell r="E834" t="str">
            <v>癸氟奋乃静口服常释剂型</v>
          </cell>
          <cell r="F834" t="str">
            <v>乙</v>
          </cell>
          <cell r="G834" t="str">
            <v/>
          </cell>
          <cell r="H834" t="str">
            <v>严重精神障碍</v>
          </cell>
        </row>
        <row r="835">
          <cell r="E835" t="str">
            <v>哌泊塞嗪注射剂</v>
          </cell>
          <cell r="F835" t="str">
            <v>乙</v>
          </cell>
          <cell r="G835" t="str">
            <v/>
          </cell>
          <cell r="H835" t="str">
            <v>严重精神障碍</v>
          </cell>
        </row>
        <row r="836">
          <cell r="E836" t="str">
            <v>氟哌啶醇口服常释剂型</v>
          </cell>
          <cell r="F836" t="str">
            <v>甲</v>
          </cell>
          <cell r="G836" t="str">
            <v/>
          </cell>
          <cell r="H836" t="str">
            <v>严重精神障碍</v>
          </cell>
        </row>
        <row r="837">
          <cell r="E837" t="str">
            <v>氟哌啶醇注射剂</v>
          </cell>
          <cell r="F837" t="str">
            <v>甲</v>
          </cell>
          <cell r="G837" t="str">
            <v/>
          </cell>
          <cell r="H837" t="str">
            <v>严重精神障碍</v>
          </cell>
        </row>
        <row r="838">
          <cell r="E838" t="str">
            <v>氟哌利多注射剂</v>
          </cell>
          <cell r="F838" t="str">
            <v>乙</v>
          </cell>
          <cell r="G838" t="str">
            <v/>
          </cell>
          <cell r="H838" t="str">
            <v>严重精神障碍</v>
          </cell>
        </row>
        <row r="839">
          <cell r="E839" t="str">
            <v>齐拉西酮口服常释剂型</v>
          </cell>
          <cell r="F839" t="str">
            <v>乙</v>
          </cell>
          <cell r="G839" t="str">
            <v/>
          </cell>
          <cell r="H839" t="str">
            <v>严重精神障碍</v>
          </cell>
        </row>
        <row r="840">
          <cell r="E840" t="str">
            <v>齐拉西酮注射剂</v>
          </cell>
          <cell r="F840" t="str">
            <v>乙</v>
          </cell>
          <cell r="G840" t="str">
            <v>限不配合口服给药患者</v>
          </cell>
          <cell r="H840" t="str">
            <v>严重精神障碍</v>
          </cell>
        </row>
        <row r="841">
          <cell r="E841" t="str">
            <v>五氟利多口服常释剂型</v>
          </cell>
          <cell r="F841" t="str">
            <v>甲</v>
          </cell>
          <cell r="G841" t="str">
            <v/>
          </cell>
          <cell r="H841" t="str">
            <v>严重精神障碍</v>
          </cell>
        </row>
        <row r="842">
          <cell r="E842" t="str">
            <v>喹硫平口服常释剂型</v>
          </cell>
          <cell r="F842" t="str">
            <v>甲</v>
          </cell>
          <cell r="G842" t="str">
            <v/>
          </cell>
          <cell r="H842" t="str">
            <v>严重精神障碍</v>
          </cell>
        </row>
        <row r="843">
          <cell r="E843" t="str">
            <v>氯氮平口服常释剂型</v>
          </cell>
          <cell r="F843" t="str">
            <v>甲</v>
          </cell>
          <cell r="G843" t="str">
            <v/>
          </cell>
          <cell r="H843" t="str">
            <v>严重精神障碍</v>
          </cell>
        </row>
        <row r="844">
          <cell r="E844" t="str">
            <v>奥氮平口服常释剂型</v>
          </cell>
          <cell r="F844" t="str">
            <v>乙</v>
          </cell>
          <cell r="G844" t="str">
            <v/>
          </cell>
          <cell r="H844" t="str">
            <v>严重精神障碍</v>
          </cell>
        </row>
        <row r="845">
          <cell r="E845" t="str">
            <v>氯氮平口腔崩解片</v>
          </cell>
          <cell r="F845" t="str">
            <v>乙</v>
          </cell>
          <cell r="G845" t="str">
            <v/>
          </cell>
          <cell r="H845" t="str">
            <v>严重精神障碍</v>
          </cell>
        </row>
        <row r="846">
          <cell r="E846" t="str">
            <v>喹硫平缓释控释剂型</v>
          </cell>
          <cell r="F846" t="str">
            <v>乙</v>
          </cell>
          <cell r="G846" t="str">
            <v>※</v>
          </cell>
          <cell r="H846" t="str">
            <v>严重精神障碍</v>
          </cell>
        </row>
        <row r="847">
          <cell r="E847" t="str">
            <v>舒必利口服常释剂型</v>
          </cell>
          <cell r="F847" t="str">
            <v>甲</v>
          </cell>
          <cell r="G847" t="str">
            <v/>
          </cell>
          <cell r="H847" t="str">
            <v>严重精神障碍</v>
          </cell>
        </row>
        <row r="848">
          <cell r="E848" t="str">
            <v>舒必利注射剂</v>
          </cell>
          <cell r="F848" t="str">
            <v>甲</v>
          </cell>
          <cell r="G848" t="str">
            <v/>
          </cell>
          <cell r="H848" t="str">
            <v>严重精神障碍</v>
          </cell>
        </row>
        <row r="849">
          <cell r="E849" t="str">
            <v>氨磺必利口服常释剂型</v>
          </cell>
          <cell r="F849" t="str">
            <v>乙</v>
          </cell>
          <cell r="G849" t="str">
            <v/>
          </cell>
          <cell r="H849" t="str">
            <v>严重精神障碍</v>
          </cell>
        </row>
        <row r="850">
          <cell r="E850" t="str">
            <v>硫必利口服常释剂型</v>
          </cell>
          <cell r="F850" t="str">
            <v>乙</v>
          </cell>
          <cell r="G850" t="str">
            <v/>
          </cell>
          <cell r="H850" t="str">
            <v>严重精神障碍</v>
          </cell>
        </row>
        <row r="851">
          <cell r="E851" t="str">
            <v>硫必利注射剂</v>
          </cell>
          <cell r="F851" t="str">
            <v>乙</v>
          </cell>
          <cell r="G851" t="str">
            <v/>
          </cell>
          <cell r="H851" t="str">
            <v>严重精神障碍</v>
          </cell>
        </row>
        <row r="852">
          <cell r="E852" t="str">
            <v>碳酸锂口服常释剂型</v>
          </cell>
          <cell r="F852" t="str">
            <v>甲</v>
          </cell>
          <cell r="G852" t="str">
            <v/>
          </cell>
          <cell r="H852" t="str">
            <v>严重精神障碍</v>
          </cell>
        </row>
        <row r="853">
          <cell r="E853" t="str">
            <v>碳酸锂缓释控释剂型</v>
          </cell>
          <cell r="F853" t="str">
            <v>乙</v>
          </cell>
          <cell r="G853" t="str">
            <v/>
          </cell>
          <cell r="H853" t="str">
            <v>严重精神障碍</v>
          </cell>
        </row>
        <row r="854">
          <cell r="E854" t="str">
            <v>阿立哌唑口服常释剂型</v>
          </cell>
          <cell r="F854" t="str">
            <v>甲</v>
          </cell>
          <cell r="G854" t="str">
            <v/>
          </cell>
          <cell r="H854" t="str">
            <v>严重精神障碍</v>
          </cell>
        </row>
        <row r="855">
          <cell r="E855" t="str">
            <v>阿立哌唑口腔崩解片</v>
          </cell>
          <cell r="F855" t="str">
            <v>甲</v>
          </cell>
          <cell r="G855" t="str">
            <v/>
          </cell>
          <cell r="H855" t="str">
            <v>严重精神障碍</v>
          </cell>
        </row>
        <row r="856">
          <cell r="E856" t="str">
            <v>利培酮口服常释剂型</v>
          </cell>
          <cell r="F856" t="str">
            <v>乙</v>
          </cell>
          <cell r="G856" t="str">
            <v/>
          </cell>
          <cell r="H856" t="str">
            <v>严重精神障碍</v>
          </cell>
        </row>
        <row r="857">
          <cell r="E857" t="str">
            <v>利培酮口服液体剂</v>
          </cell>
          <cell r="F857" t="str">
            <v>乙</v>
          </cell>
          <cell r="G857" t="str">
            <v/>
          </cell>
          <cell r="H857" t="str">
            <v>严重精神障碍</v>
          </cell>
        </row>
        <row r="858">
          <cell r="E858" t="str">
            <v>利培酮口腔崩解片</v>
          </cell>
          <cell r="F858" t="str">
            <v>乙</v>
          </cell>
          <cell r="G858" t="str">
            <v/>
          </cell>
          <cell r="H858" t="str">
            <v>严重精神障碍</v>
          </cell>
        </row>
        <row r="859">
          <cell r="E859" t="str">
            <v>帕利哌酮缓释控释剂型</v>
          </cell>
          <cell r="F859" t="str">
            <v>乙</v>
          </cell>
          <cell r="G859" t="str">
            <v/>
          </cell>
          <cell r="H859" t="str">
            <v>严重精神障碍</v>
          </cell>
        </row>
        <row r="860">
          <cell r="E860" t="str">
            <v>帕利哌酮注射剂</v>
          </cell>
          <cell r="F860" t="str">
            <v>乙</v>
          </cell>
          <cell r="G860" t="str">
            <v>限不配合口服给药患者</v>
          </cell>
          <cell r="H860" t="str">
            <v>严重精神障碍</v>
          </cell>
        </row>
        <row r="861">
          <cell r="E861" t="str">
            <v>利培酮微球注射剂</v>
          </cell>
          <cell r="F861" t="str">
            <v>乙</v>
          </cell>
          <cell r="G861" t="str">
            <v>限不配合口服给药患者</v>
          </cell>
          <cell r="H861" t="str">
            <v>严重精神障碍</v>
          </cell>
        </row>
        <row r="862">
          <cell r="E862" t="str">
            <v>阿普唑仑口服常释剂型</v>
          </cell>
          <cell r="F862" t="str">
            <v>甲</v>
          </cell>
          <cell r="G862" t="str">
            <v/>
          </cell>
          <cell r="H862" t="str">
            <v>严重精神障碍</v>
          </cell>
        </row>
        <row r="863">
          <cell r="E863" t="str">
            <v>地西泮口服常释剂型</v>
          </cell>
          <cell r="F863" t="str">
            <v>甲</v>
          </cell>
          <cell r="G863" t="str">
            <v/>
          </cell>
          <cell r="H863" t="str">
            <v>严重精神障碍</v>
          </cell>
        </row>
        <row r="864">
          <cell r="E864" t="str">
            <v>地西泮注射剂</v>
          </cell>
          <cell r="F864" t="str">
            <v>甲</v>
          </cell>
          <cell r="G864" t="str">
            <v/>
          </cell>
          <cell r="H864" t="str">
            <v>严重精神障碍</v>
          </cell>
        </row>
        <row r="865">
          <cell r="E865" t="str">
            <v>劳拉西泮口服常释剂型</v>
          </cell>
          <cell r="F865" t="str">
            <v>甲</v>
          </cell>
          <cell r="G865" t="str">
            <v/>
          </cell>
          <cell r="H865" t="str">
            <v>严重精神障碍</v>
          </cell>
        </row>
        <row r="866">
          <cell r="E866" t="str">
            <v>奥沙西泮口服常释剂型</v>
          </cell>
          <cell r="F866" t="str">
            <v>乙</v>
          </cell>
          <cell r="G866" t="str">
            <v/>
          </cell>
          <cell r="H866" t="str">
            <v>严重精神障碍</v>
          </cell>
        </row>
        <row r="867">
          <cell r="E867" t="str">
            <v>羟嗪口服常释剂型</v>
          </cell>
          <cell r="F867" t="str">
            <v>甲</v>
          </cell>
          <cell r="G867" t="str">
            <v/>
          </cell>
          <cell r="H867" t="str">
            <v>严重精神障碍</v>
          </cell>
        </row>
        <row r="868">
          <cell r="E868" t="str">
            <v>丁螺环酮口服常释剂型</v>
          </cell>
          <cell r="F868" t="str">
            <v>甲</v>
          </cell>
          <cell r="G868" t="str">
            <v/>
          </cell>
          <cell r="H868" t="str">
            <v>严重精神障碍</v>
          </cell>
        </row>
        <row r="869">
          <cell r="E869" t="str">
            <v>坦度螺酮口服常释剂型</v>
          </cell>
          <cell r="F869" t="str">
            <v>乙</v>
          </cell>
          <cell r="G869" t="str">
            <v/>
          </cell>
          <cell r="H869" t="str">
            <v>严重精神障碍</v>
          </cell>
        </row>
        <row r="870">
          <cell r="E870" t="str">
            <v>艾司唑仑口服常释剂型</v>
          </cell>
          <cell r="F870" t="str">
            <v>甲</v>
          </cell>
          <cell r="G870" t="str">
            <v/>
          </cell>
          <cell r="H870" t="str">
            <v>严重精神障碍</v>
          </cell>
        </row>
        <row r="871">
          <cell r="E871" t="str">
            <v>咪达唑仑口服常释剂型</v>
          </cell>
          <cell r="F871" t="str">
            <v>乙</v>
          </cell>
          <cell r="G871" t="str">
            <v/>
          </cell>
          <cell r="H871" t="str">
            <v>严重精神障碍</v>
          </cell>
        </row>
        <row r="872">
          <cell r="E872" t="str">
            <v>硝西泮口服常释剂型</v>
          </cell>
          <cell r="F872" t="str">
            <v>乙</v>
          </cell>
          <cell r="G872" t="str">
            <v/>
          </cell>
          <cell r="H872" t="str">
            <v>严重精神障碍</v>
          </cell>
        </row>
        <row r="873">
          <cell r="E873" t="str">
            <v>扎来普隆口服常释剂型</v>
          </cell>
          <cell r="F873" t="str">
            <v>乙</v>
          </cell>
          <cell r="G873" t="str">
            <v/>
          </cell>
          <cell r="H873" t="str">
            <v>严重精神障碍</v>
          </cell>
        </row>
        <row r="874">
          <cell r="E874" t="str">
            <v>佐匹克隆口服常释剂型</v>
          </cell>
          <cell r="F874" t="str">
            <v>乙</v>
          </cell>
          <cell r="G874" t="str">
            <v/>
          </cell>
          <cell r="H874" t="str">
            <v>严重精神障碍</v>
          </cell>
        </row>
        <row r="875">
          <cell r="E875" t="str">
            <v>唑吡坦口服常释剂型</v>
          </cell>
          <cell r="F875" t="str">
            <v>乙</v>
          </cell>
          <cell r="G875" t="str">
            <v/>
          </cell>
          <cell r="H875" t="str">
            <v>严重精神障碍</v>
          </cell>
        </row>
        <row r="876">
          <cell r="E876" t="str">
            <v>阿米替林口服常释剂型</v>
          </cell>
          <cell r="F876" t="str">
            <v>甲</v>
          </cell>
          <cell r="G876" t="str">
            <v/>
          </cell>
          <cell r="H876" t="str">
            <v>严重精神障碍</v>
          </cell>
        </row>
        <row r="877">
          <cell r="E877" t="str">
            <v>丙米嗪口服常释剂型</v>
          </cell>
          <cell r="F877" t="str">
            <v>甲</v>
          </cell>
          <cell r="G877" t="str">
            <v/>
          </cell>
          <cell r="H877" t="str">
            <v>严重精神障碍</v>
          </cell>
        </row>
        <row r="878">
          <cell r="E878" t="str">
            <v>多塞平口服常释剂型</v>
          </cell>
          <cell r="F878" t="str">
            <v>甲</v>
          </cell>
          <cell r="G878" t="str">
            <v/>
          </cell>
          <cell r="H878" t="str">
            <v>严重精神障碍</v>
          </cell>
        </row>
        <row r="879">
          <cell r="E879" t="str">
            <v>氯米帕明口服常释剂型</v>
          </cell>
          <cell r="F879" t="str">
            <v>甲</v>
          </cell>
          <cell r="G879" t="str">
            <v/>
          </cell>
          <cell r="H879" t="str">
            <v>严重精神障碍</v>
          </cell>
        </row>
        <row r="880">
          <cell r="E880" t="str">
            <v>氯米帕明注射剂</v>
          </cell>
          <cell r="F880" t="str">
            <v>甲</v>
          </cell>
          <cell r="G880" t="str">
            <v/>
          </cell>
          <cell r="H880" t="str">
            <v>严重精神障碍</v>
          </cell>
        </row>
        <row r="881">
          <cell r="E881" t="str">
            <v>马普替林口服常释剂型</v>
          </cell>
          <cell r="F881" t="str">
            <v>乙</v>
          </cell>
          <cell r="G881" t="str">
            <v/>
          </cell>
          <cell r="H881" t="str">
            <v>严重精神障碍</v>
          </cell>
        </row>
        <row r="882">
          <cell r="E882" t="str">
            <v>帕罗西汀口服常释剂型</v>
          </cell>
          <cell r="F882" t="str">
            <v>甲</v>
          </cell>
          <cell r="G882" t="str">
            <v/>
          </cell>
          <cell r="H882" t="str">
            <v>严重精神障碍</v>
          </cell>
        </row>
        <row r="883">
          <cell r="E883" t="str">
            <v>艾司西酞普兰口服常释剂型</v>
          </cell>
          <cell r="F883" t="str">
            <v>甲</v>
          </cell>
          <cell r="G883" t="str">
            <v/>
          </cell>
          <cell r="H883" t="str">
            <v>严重精神障碍</v>
          </cell>
        </row>
        <row r="884">
          <cell r="E884" t="str">
            <v>氟西汀口服常释剂型</v>
          </cell>
          <cell r="F884" t="str">
            <v>甲</v>
          </cell>
          <cell r="G884" t="str">
            <v/>
          </cell>
          <cell r="H884" t="str">
            <v>严重精神障碍</v>
          </cell>
        </row>
        <row r="885">
          <cell r="E885" t="str">
            <v>氟伏沙明口服常释剂型</v>
          </cell>
          <cell r="F885" t="str">
            <v>乙</v>
          </cell>
          <cell r="G885" t="str">
            <v/>
          </cell>
          <cell r="H885" t="str">
            <v>严重精神障碍</v>
          </cell>
        </row>
        <row r="886">
          <cell r="E886" t="str">
            <v>舍曲林口服常释剂型</v>
          </cell>
          <cell r="F886" t="str">
            <v>乙</v>
          </cell>
          <cell r="G886" t="str">
            <v/>
          </cell>
          <cell r="H886" t="str">
            <v>严重精神障碍</v>
          </cell>
        </row>
        <row r="887">
          <cell r="E887" t="str">
            <v>西酞普兰口服常释剂型</v>
          </cell>
          <cell r="F887" t="str">
            <v>乙</v>
          </cell>
          <cell r="G887" t="str">
            <v/>
          </cell>
          <cell r="H887" t="str">
            <v>严重精神障碍</v>
          </cell>
        </row>
        <row r="888">
          <cell r="E888" t="str">
            <v>帕罗西汀肠溶缓释片</v>
          </cell>
          <cell r="F888" t="str">
            <v>乙</v>
          </cell>
          <cell r="G888" t="str">
            <v>※</v>
          </cell>
          <cell r="H888" t="str">
            <v>严重精神障碍</v>
          </cell>
        </row>
        <row r="889">
          <cell r="E889" t="str">
            <v>米氮平口服常释剂型</v>
          </cell>
          <cell r="F889" t="str">
            <v>甲</v>
          </cell>
          <cell r="G889" t="str">
            <v/>
          </cell>
          <cell r="H889" t="str">
            <v>严重精神障碍</v>
          </cell>
        </row>
        <row r="890">
          <cell r="E890" t="str">
            <v>文拉法辛口服常释剂型</v>
          </cell>
          <cell r="F890" t="str">
            <v>甲</v>
          </cell>
        </row>
        <row r="890">
          <cell r="H890" t="str">
            <v>严重精神障碍</v>
          </cell>
        </row>
        <row r="891">
          <cell r="E891" t="str">
            <v>文拉法辛缓释控释剂型</v>
          </cell>
          <cell r="F891" t="str">
            <v>甲</v>
          </cell>
          <cell r="G891" t="str">
            <v/>
          </cell>
          <cell r="H891" t="str">
            <v>严重精神障碍</v>
          </cell>
        </row>
        <row r="892">
          <cell r="E892" t="str">
            <v>度洛西汀口服常释剂型</v>
          </cell>
          <cell r="F892" t="str">
            <v>乙</v>
          </cell>
          <cell r="G892" t="str">
            <v/>
          </cell>
          <cell r="H892" t="str">
            <v>严重精神障碍</v>
          </cell>
        </row>
        <row r="893">
          <cell r="E893" t="str">
            <v>吗氯贝胺口服常释剂型</v>
          </cell>
          <cell r="F893" t="str">
            <v>乙</v>
          </cell>
          <cell r="G893" t="str">
            <v/>
          </cell>
          <cell r="H893" t="str">
            <v>严重精神障碍</v>
          </cell>
        </row>
        <row r="894">
          <cell r="E894" t="str">
            <v>米安色林口服常释剂型</v>
          </cell>
          <cell r="F894" t="str">
            <v>乙</v>
          </cell>
          <cell r="G894" t="str">
            <v/>
          </cell>
          <cell r="H894" t="str">
            <v>严重精神障碍</v>
          </cell>
        </row>
        <row r="895">
          <cell r="E895" t="str">
            <v>曲唑酮口服常释剂型</v>
          </cell>
          <cell r="F895" t="str">
            <v>乙</v>
          </cell>
          <cell r="G895" t="str">
            <v/>
          </cell>
          <cell r="H895" t="str">
            <v>严重精神障碍</v>
          </cell>
        </row>
        <row r="896">
          <cell r="E896" t="str">
            <v>瑞波西汀口服常释剂型</v>
          </cell>
          <cell r="F896" t="str">
            <v>乙</v>
          </cell>
          <cell r="G896" t="str">
            <v/>
          </cell>
          <cell r="H896" t="str">
            <v>严重精神障碍</v>
          </cell>
        </row>
        <row r="897">
          <cell r="E897" t="str">
            <v>噻奈普汀口服常释剂型</v>
          </cell>
          <cell r="F897" t="str">
            <v>乙</v>
          </cell>
          <cell r="G897" t="str">
            <v/>
          </cell>
          <cell r="H897" t="str">
            <v>严重精神障碍</v>
          </cell>
        </row>
        <row r="898">
          <cell r="E898" t="str">
            <v>石杉碱甲口服常释剂型</v>
          </cell>
          <cell r="F898" t="str">
            <v>甲</v>
          </cell>
          <cell r="G898" t="str">
            <v/>
          </cell>
          <cell r="H898" t="str">
            <v>严重精神障碍</v>
          </cell>
        </row>
        <row r="899">
          <cell r="E899" t="str">
            <v>甲氯芬酯口服常释剂型</v>
          </cell>
          <cell r="F899" t="str">
            <v>乙</v>
          </cell>
          <cell r="G899" t="str">
            <v/>
          </cell>
          <cell r="H899" t="str">
            <v>严重精神障碍</v>
          </cell>
        </row>
        <row r="900">
          <cell r="E900" t="str">
            <v>氟哌噻吨美利曲辛口服常释剂型</v>
          </cell>
          <cell r="F900" t="str">
            <v>乙</v>
          </cell>
          <cell r="G900" t="str">
            <v/>
          </cell>
          <cell r="H900" t="str">
            <v>严重精神障碍</v>
          </cell>
        </row>
        <row r="901">
          <cell r="E901" t="str">
            <v>吡拉西坦（乙酰胺吡咯烷酮）口服常释剂型</v>
          </cell>
          <cell r="F901" t="str">
            <v>乙</v>
          </cell>
          <cell r="G901" t="str">
            <v/>
          </cell>
          <cell r="H901" t="str">
            <v>严重精神障碍</v>
          </cell>
        </row>
        <row r="902">
          <cell r="E902" t="str">
            <v>谷维素口服常释剂型</v>
          </cell>
          <cell r="F902" t="str">
            <v>乙</v>
          </cell>
          <cell r="G902" t="str">
            <v/>
          </cell>
          <cell r="H902" t="str">
            <v>严重精神障碍</v>
          </cell>
        </row>
        <row r="903">
          <cell r="E903" t="str">
            <v>异丙嗪注射剂</v>
          </cell>
          <cell r="F903" t="str">
            <v>甲</v>
          </cell>
          <cell r="G903" t="str">
            <v/>
          </cell>
          <cell r="H903" t="str">
            <v>严重精神障碍</v>
          </cell>
        </row>
        <row r="904">
          <cell r="E904" t="str">
            <v>异丙嗪口服常释剂型</v>
          </cell>
          <cell r="F904" t="str">
            <v>甲</v>
          </cell>
          <cell r="G904" t="str">
            <v/>
          </cell>
          <cell r="H904" t="str">
            <v>严重精神障碍</v>
          </cell>
        </row>
        <row r="905">
          <cell r="E905" t="str">
            <v>去氯羟嗪口服常释剂型</v>
          </cell>
          <cell r="F905" t="str">
            <v>乙</v>
          </cell>
          <cell r="G905" t="str">
            <v/>
          </cell>
          <cell r="H905" t="str">
            <v>严重精神障碍</v>
          </cell>
        </row>
        <row r="906">
          <cell r="E906" t="str">
            <v>护肝片（胶囊、颗粒）</v>
          </cell>
          <cell r="F906" t="str">
            <v>甲</v>
          </cell>
          <cell r="G906" t="str">
            <v/>
          </cell>
          <cell r="H906" t="str">
            <v>严重精神障碍</v>
          </cell>
        </row>
        <row r="907">
          <cell r="E907" t="str">
            <v>礞石滚痰丸</v>
          </cell>
          <cell r="F907" t="str">
            <v>甲</v>
          </cell>
          <cell r="G907" t="str">
            <v/>
          </cell>
          <cell r="H907" t="str">
            <v>严重精神障碍</v>
          </cell>
        </row>
        <row r="908">
          <cell r="E908" t="str">
            <v>柏子养心丸（片、胶囊）</v>
          </cell>
          <cell r="F908" t="str">
            <v>甲</v>
          </cell>
          <cell r="G908" t="str">
            <v/>
          </cell>
          <cell r="H908" t="str">
            <v>严重精神障碍</v>
          </cell>
        </row>
        <row r="909">
          <cell r="E909" t="str">
            <v>枣仁安神胶囊（颗粒、液）</v>
          </cell>
          <cell r="F909" t="str">
            <v>乙</v>
          </cell>
          <cell r="G909" t="str">
            <v>▲</v>
          </cell>
          <cell r="H909" t="str">
            <v>严重精神障碍</v>
          </cell>
        </row>
        <row r="910">
          <cell r="E910" t="str">
            <v>丹栀逍遥丸</v>
          </cell>
          <cell r="F910" t="str">
            <v>甲</v>
          </cell>
          <cell r="G910" t="str">
            <v/>
          </cell>
          <cell r="H910" t="str">
            <v>严重精神障碍</v>
          </cell>
        </row>
        <row r="911">
          <cell r="E911" t="str">
            <v>逍遥丸（颗粒）</v>
          </cell>
          <cell r="F911" t="str">
            <v>甲</v>
          </cell>
          <cell r="G911" t="str">
            <v/>
          </cell>
          <cell r="H911" t="str">
            <v>严重精神障碍</v>
          </cell>
        </row>
        <row r="912">
          <cell r="E912" t="str">
            <v>柴胡舒肝丸</v>
          </cell>
          <cell r="F912" t="str">
            <v>乙</v>
          </cell>
          <cell r="G912" t="str">
            <v>▲</v>
          </cell>
          <cell r="H912" t="str">
            <v>严重精神障碍</v>
          </cell>
        </row>
        <row r="913">
          <cell r="E913" t="str">
            <v>加味逍遥丸（片、胶囊、颗粒）</v>
          </cell>
          <cell r="F913" t="str">
            <v>乙</v>
          </cell>
          <cell r="G913" t="str">
            <v/>
          </cell>
          <cell r="H913" t="str">
            <v>严重精神障碍</v>
          </cell>
        </row>
        <row r="914">
          <cell r="E914" t="str">
            <v>舒肝解郁胶囊</v>
          </cell>
          <cell r="F914" t="str">
            <v>乙</v>
          </cell>
          <cell r="G914" t="str">
            <v/>
          </cell>
          <cell r="H914" t="str">
            <v>严重精神障碍</v>
          </cell>
        </row>
        <row r="915">
          <cell r="E915" t="str">
            <v>舒肝丸（散、片、颗粒）</v>
          </cell>
          <cell r="F915" t="str">
            <v>乙</v>
          </cell>
          <cell r="G915" t="str">
            <v/>
          </cell>
          <cell r="H915" t="str">
            <v>严重精神障碍</v>
          </cell>
        </row>
        <row r="916">
          <cell r="E916" t="str">
            <v>逍遥片</v>
          </cell>
          <cell r="F916" t="str">
            <v>乙</v>
          </cell>
          <cell r="G916" t="str">
            <v/>
          </cell>
          <cell r="H916" t="str">
            <v>严重精神障碍</v>
          </cell>
        </row>
        <row r="917">
          <cell r="E917" t="str">
            <v>越鞠丸</v>
          </cell>
          <cell r="F917" t="str">
            <v>乙</v>
          </cell>
          <cell r="G917" t="str">
            <v>▲</v>
          </cell>
          <cell r="H917" t="str">
            <v>严重精神障碍</v>
          </cell>
        </row>
        <row r="918">
          <cell r="E918" t="str">
            <v>枸橼酸铋钾颗粒剂</v>
          </cell>
          <cell r="F918" t="str">
            <v>甲</v>
          </cell>
          <cell r="G918" t="str">
            <v/>
          </cell>
          <cell r="H918" t="str">
            <v>类风湿性关节炎</v>
          </cell>
        </row>
        <row r="919">
          <cell r="E919" t="str">
            <v>碳酸氢钠口服常释剂型</v>
          </cell>
          <cell r="F919" t="str">
            <v>甲</v>
          </cell>
          <cell r="G919" t="str">
            <v/>
          </cell>
          <cell r="H919" t="str">
            <v>类风湿性关节炎</v>
          </cell>
        </row>
        <row r="920">
          <cell r="E920" t="str">
            <v>法莫替丁口服常释剂型</v>
          </cell>
          <cell r="F920" t="str">
            <v>甲</v>
          </cell>
          <cell r="G920" t="str">
            <v/>
          </cell>
          <cell r="H920" t="str">
            <v>类风湿性关节炎</v>
          </cell>
        </row>
        <row r="921">
          <cell r="E921" t="str">
            <v>奥美拉唑口服常释剂型</v>
          </cell>
          <cell r="F921" t="str">
            <v>甲</v>
          </cell>
          <cell r="G921" t="str">
            <v/>
          </cell>
          <cell r="H921" t="str">
            <v>类风湿性关节炎</v>
          </cell>
        </row>
        <row r="922">
          <cell r="E922" t="str">
            <v>奥美拉唑注射剂</v>
          </cell>
          <cell r="F922" t="str">
            <v>乙</v>
          </cell>
          <cell r="G922" t="str">
            <v>限有说明书标明的疾病诊断且有禁食医嘱或吞咽困难的患者</v>
          </cell>
          <cell r="H922" t="str">
            <v>类风湿性关节炎</v>
          </cell>
        </row>
        <row r="923">
          <cell r="E923" t="str">
            <v>兰索拉唑口服常释剂型</v>
          </cell>
          <cell r="F923" t="str">
            <v>乙</v>
          </cell>
          <cell r="G923" t="str">
            <v/>
          </cell>
          <cell r="H923" t="str">
            <v>类风湿性关节炎</v>
          </cell>
        </row>
        <row r="924">
          <cell r="E924" t="str">
            <v>替普瑞酮口服常释剂型</v>
          </cell>
          <cell r="F924" t="str">
            <v>乙</v>
          </cell>
        </row>
        <row r="924">
          <cell r="H924" t="str">
            <v>类风湿性关节炎</v>
          </cell>
        </row>
        <row r="925">
          <cell r="E925" t="str">
            <v>柳氮磺吡啶口服常释剂型</v>
          </cell>
          <cell r="F925" t="str">
            <v>甲</v>
          </cell>
          <cell r="G925" t="str">
            <v/>
          </cell>
          <cell r="H925" t="str">
            <v>类风湿性关节炎</v>
          </cell>
        </row>
        <row r="926">
          <cell r="E926" t="str">
            <v>柳氮磺吡啶栓剂</v>
          </cell>
          <cell r="F926" t="str">
            <v>甲</v>
          </cell>
          <cell r="G926" t="str">
            <v/>
          </cell>
          <cell r="H926" t="str">
            <v>类风湿性关节炎</v>
          </cell>
        </row>
        <row r="927">
          <cell r="E927" t="str">
            <v>阿法骨化醇口服常释剂型</v>
          </cell>
          <cell r="F927" t="str">
            <v>乙</v>
          </cell>
          <cell r="G927" t="str">
            <v>限中、重度骨质疏松；肾性骨病；甲状旁腺功能减退症</v>
          </cell>
          <cell r="H927" t="str">
            <v>类风湿性关节炎</v>
          </cell>
        </row>
        <row r="928">
          <cell r="E928" t="str">
            <v>骨化三醇口服常释剂型</v>
          </cell>
          <cell r="F928" t="str">
            <v>乙</v>
          </cell>
          <cell r="G928" t="str">
            <v>限中、重度骨质疏松；肾性骨病；甲状旁腺功能减退症</v>
          </cell>
          <cell r="H928" t="str">
            <v>类风湿性关节炎</v>
          </cell>
        </row>
        <row r="929">
          <cell r="E929" t="str">
            <v>碳酸钙D3口服常释剂型</v>
          </cell>
          <cell r="F929" t="str">
            <v>乙</v>
          </cell>
          <cell r="G929" t="str">
            <v>▲</v>
          </cell>
          <cell r="H929" t="str">
            <v>类风湿性关节炎</v>
          </cell>
        </row>
        <row r="930">
          <cell r="E930" t="str">
            <v>葡萄糖酸钙口服常释剂型</v>
          </cell>
          <cell r="F930" t="str">
            <v>甲</v>
          </cell>
          <cell r="G930" t="str">
            <v/>
          </cell>
          <cell r="H930" t="str">
            <v>类风湿性关节炎</v>
          </cell>
        </row>
        <row r="931">
          <cell r="E931" t="str">
            <v>葡萄糖酸钙注射剂</v>
          </cell>
          <cell r="F931" t="str">
            <v>甲</v>
          </cell>
          <cell r="G931" t="str">
            <v/>
          </cell>
          <cell r="H931" t="str">
            <v>类风湿性关节炎</v>
          </cell>
        </row>
        <row r="932">
          <cell r="E932" t="str">
            <v>阿司匹林口服常释剂型（不含分散片）</v>
          </cell>
          <cell r="F932" t="str">
            <v>甲</v>
          </cell>
          <cell r="G932" t="str">
            <v/>
          </cell>
          <cell r="H932" t="str">
            <v>类风湿性关节炎</v>
          </cell>
        </row>
        <row r="933">
          <cell r="E933" t="str">
            <v>碳酸氢钠注射剂</v>
          </cell>
          <cell r="F933" t="str">
            <v>甲</v>
          </cell>
          <cell r="G933" t="str">
            <v/>
          </cell>
          <cell r="H933" t="str">
            <v>类风湿性关节炎</v>
          </cell>
        </row>
        <row r="934">
          <cell r="E934" t="str">
            <v>波生坦口服常释剂型</v>
          </cell>
          <cell r="F934" t="str">
            <v>乙</v>
          </cell>
          <cell r="G934" t="str">
            <v>※；32mg/片（分散片）限3-12岁特发性或先天性肺动脉高压患者；125mg/片限WHO功能分级II级-IV级的肺动脉高压（WHO第1组）的患者。</v>
          </cell>
          <cell r="H934" t="str">
            <v>类风湿性关节炎</v>
          </cell>
        </row>
        <row r="935">
          <cell r="E935" t="str">
            <v>利奥西呱口服常释剂型</v>
          </cell>
          <cell r="F935" t="str">
            <v>乙</v>
          </cell>
          <cell r="G935" t="str">
            <v>※；限以下情况方可支付：1.术后持续性或复发性慢性血栓栓塞性肺动脉高压（CTEPH）或不能手术的CTEPH，且（WHOFC）为II-III的患者；2.动脉性肺动脉高压（PAH）且（WHOFC）为II-III患者的二线用药。</v>
          </cell>
          <cell r="H935" t="str">
            <v>类风湿性关节炎</v>
          </cell>
        </row>
        <row r="936">
          <cell r="E936" t="str">
            <v>马昔腾坦口服常释剂型</v>
          </cell>
          <cell r="F936" t="str">
            <v>乙</v>
          </cell>
          <cell r="G936" t="str">
            <v>※；限WHO功能分级II级-III级的肺动脉高压（WHO第1组）的患者。</v>
          </cell>
          <cell r="H936" t="str">
            <v>类风湿性关节炎</v>
          </cell>
        </row>
        <row r="937">
          <cell r="E937" t="str">
            <v>曲安奈德益康唑软膏剂</v>
          </cell>
          <cell r="F937" t="str">
            <v>乙</v>
          </cell>
          <cell r="G937" t="str">
            <v>▲</v>
          </cell>
          <cell r="H937" t="str">
            <v>类风湿性关节炎</v>
          </cell>
        </row>
        <row r="938">
          <cell r="E938" t="str">
            <v>丁酸氢化可的松软膏剂</v>
          </cell>
          <cell r="F938" t="str">
            <v>乙</v>
          </cell>
          <cell r="G938" t="str">
            <v/>
          </cell>
          <cell r="H938" t="str">
            <v>类风湿性关节炎</v>
          </cell>
        </row>
        <row r="939">
          <cell r="E939" t="str">
            <v>地塞米松口服常释剂型</v>
          </cell>
          <cell r="F939" t="str">
            <v>甲</v>
          </cell>
          <cell r="G939" t="str">
            <v/>
          </cell>
          <cell r="H939" t="str">
            <v>类风湿性关节炎</v>
          </cell>
        </row>
        <row r="940">
          <cell r="E940" t="str">
            <v>地塞米松注射剂</v>
          </cell>
          <cell r="F940" t="str">
            <v>甲</v>
          </cell>
          <cell r="G940" t="str">
            <v/>
          </cell>
          <cell r="H940" t="str">
            <v>类风湿性关节炎</v>
          </cell>
        </row>
        <row r="941">
          <cell r="E941" t="str">
            <v>泼尼松口服常释剂型</v>
          </cell>
          <cell r="F941" t="str">
            <v>甲</v>
          </cell>
          <cell r="G941" t="str">
            <v/>
          </cell>
          <cell r="H941" t="str">
            <v>类风湿性关节炎</v>
          </cell>
        </row>
        <row r="942">
          <cell r="E942" t="str">
            <v>氢化可的松口服常释剂型</v>
          </cell>
          <cell r="F942" t="str">
            <v>甲</v>
          </cell>
          <cell r="G942" t="str">
            <v/>
          </cell>
          <cell r="H942" t="str">
            <v>类风湿性关节炎</v>
          </cell>
        </row>
        <row r="943">
          <cell r="E943" t="str">
            <v>氢化可的松注射剂</v>
          </cell>
          <cell r="F943" t="str">
            <v>甲</v>
          </cell>
          <cell r="G943" t="str">
            <v/>
          </cell>
          <cell r="H943" t="str">
            <v>类风湿性关节炎</v>
          </cell>
        </row>
        <row r="944">
          <cell r="E944" t="str">
            <v>甲泼尼龙口服常释剂型</v>
          </cell>
          <cell r="F944" t="str">
            <v>甲</v>
          </cell>
          <cell r="G944" t="str">
            <v/>
          </cell>
          <cell r="H944" t="str">
            <v>类风湿性关节炎</v>
          </cell>
        </row>
        <row r="945">
          <cell r="E945" t="str">
            <v>倍他米松口服常释剂型</v>
          </cell>
          <cell r="F945" t="str">
            <v>乙</v>
          </cell>
          <cell r="G945" t="str">
            <v/>
          </cell>
          <cell r="H945" t="str">
            <v>类风湿性关节炎</v>
          </cell>
        </row>
        <row r="946">
          <cell r="E946" t="str">
            <v>甲泼尼龙注射剂</v>
          </cell>
          <cell r="F946" t="str">
            <v>乙</v>
          </cell>
          <cell r="G946" t="str">
            <v/>
          </cell>
          <cell r="H946" t="str">
            <v>类风湿性关节炎</v>
          </cell>
        </row>
        <row r="947">
          <cell r="E947" t="str">
            <v>可的松口服常释剂型</v>
          </cell>
          <cell r="F947" t="str">
            <v>乙</v>
          </cell>
          <cell r="G947" t="str">
            <v/>
          </cell>
          <cell r="H947" t="str">
            <v>类风湿性关节炎</v>
          </cell>
        </row>
        <row r="948">
          <cell r="E948" t="str">
            <v>泼尼松龙口服常释剂型</v>
          </cell>
          <cell r="F948" t="str">
            <v>乙</v>
          </cell>
          <cell r="G948" t="str">
            <v/>
          </cell>
          <cell r="H948" t="str">
            <v>类风湿性关节炎</v>
          </cell>
        </row>
        <row r="949">
          <cell r="E949" t="str">
            <v>泼尼松龙（氢化泼尼松）注射剂</v>
          </cell>
          <cell r="F949" t="str">
            <v>乙</v>
          </cell>
          <cell r="G949" t="str">
            <v/>
          </cell>
          <cell r="H949" t="str">
            <v>类风湿性关节炎</v>
          </cell>
        </row>
        <row r="950">
          <cell r="E950" t="str">
            <v>曲安奈德注射剂</v>
          </cell>
          <cell r="F950" t="str">
            <v>乙</v>
          </cell>
          <cell r="G950" t="str">
            <v/>
          </cell>
          <cell r="H950" t="str">
            <v>类风湿性关节炎</v>
          </cell>
        </row>
        <row r="951">
          <cell r="E951" t="str">
            <v>曲安西龙口服常释剂型</v>
          </cell>
          <cell r="F951" t="str">
            <v>乙</v>
          </cell>
          <cell r="G951" t="str">
            <v/>
          </cell>
          <cell r="H951" t="str">
            <v>类风湿性关节炎</v>
          </cell>
        </row>
        <row r="952">
          <cell r="E952" t="str">
            <v>米诺环素口服常释剂型</v>
          </cell>
          <cell r="F952" t="str">
            <v>乙</v>
          </cell>
          <cell r="G952" t="str">
            <v/>
          </cell>
          <cell r="H952" t="str">
            <v>类风湿性关节炎</v>
          </cell>
        </row>
        <row r="953">
          <cell r="E953" t="str">
            <v>环磷酰胺口服常释剂型</v>
          </cell>
          <cell r="F953" t="str">
            <v>甲</v>
          </cell>
          <cell r="G953" t="str">
            <v/>
          </cell>
          <cell r="H953" t="str">
            <v>类风湿性关节炎</v>
          </cell>
        </row>
        <row r="954">
          <cell r="E954" t="str">
            <v>环磷酰胺注射剂</v>
          </cell>
          <cell r="F954" t="str">
            <v>甲</v>
          </cell>
          <cell r="G954" t="str">
            <v/>
          </cell>
          <cell r="H954" t="str">
            <v>类风湿性关节炎</v>
          </cell>
        </row>
        <row r="955">
          <cell r="E955" t="str">
            <v>异环磷酰胺注射剂</v>
          </cell>
          <cell r="F955" t="str">
            <v>乙</v>
          </cell>
          <cell r="G955" t="str">
            <v/>
          </cell>
          <cell r="H955" t="str">
            <v>类风湿性关节炎</v>
          </cell>
        </row>
        <row r="956">
          <cell r="E956" t="str">
            <v>甲氨蝶呤注射剂</v>
          </cell>
          <cell r="F956" t="str">
            <v>甲</v>
          </cell>
          <cell r="G956" t="str">
            <v/>
          </cell>
          <cell r="H956" t="str">
            <v>类风湿性关节炎</v>
          </cell>
        </row>
        <row r="957">
          <cell r="E957" t="str">
            <v>来氟米特口服常释剂型</v>
          </cell>
          <cell r="F957" t="str">
            <v>乙</v>
          </cell>
          <cell r="G957" t="str">
            <v/>
          </cell>
          <cell r="H957" t="str">
            <v>类风湿性关节炎</v>
          </cell>
        </row>
        <row r="958">
          <cell r="E958" t="str">
            <v>巴利昔单抗注射剂</v>
          </cell>
          <cell r="F958" t="str">
            <v>乙</v>
          </cell>
          <cell r="G958" t="str">
            <v>限器官移植的诱导治疗</v>
          </cell>
          <cell r="H958" t="str">
            <v>类风湿性关节炎</v>
          </cell>
        </row>
        <row r="959">
          <cell r="E959" t="str">
            <v>托法替布口服常释剂型</v>
          </cell>
          <cell r="F959" t="str">
            <v>乙</v>
          </cell>
          <cell r="G959" t="str">
            <v>※；限诊断明确的类风湿关节炎经传统DMARDs治疗3-6个月疾病活动度下降低于50%者，并需风湿病专科医师处方。</v>
          </cell>
          <cell r="H959" t="str">
            <v>类风湿性关节炎</v>
          </cell>
        </row>
        <row r="960">
          <cell r="E960" t="str">
            <v>托珠单抗注射剂</v>
          </cell>
          <cell r="F960" t="str">
            <v>乙</v>
          </cell>
          <cell r="G960" t="str">
            <v>限全身型幼年特发性关节炎的二线治疗；限诊断明确的类风湿关节炎经传统DMARDs治疗3-6个月疾病活动度下降低于50%者。</v>
          </cell>
          <cell r="H960" t="str">
            <v>类风湿性关节炎</v>
          </cell>
        </row>
        <row r="961">
          <cell r="E961" t="str">
            <v>环孢素口服常释剂型</v>
          </cell>
          <cell r="F961" t="str">
            <v>甲</v>
          </cell>
          <cell r="G961" t="str">
            <v/>
          </cell>
          <cell r="H961" t="str">
            <v>类风湿性关节炎</v>
          </cell>
        </row>
        <row r="962">
          <cell r="E962" t="str">
            <v>环孢素口服液体剂</v>
          </cell>
          <cell r="F962" t="str">
            <v>甲</v>
          </cell>
          <cell r="G962" t="str">
            <v/>
          </cell>
          <cell r="H962" t="str">
            <v>类风湿性关节炎</v>
          </cell>
        </row>
        <row r="963">
          <cell r="E963" t="str">
            <v>环孢素注射剂</v>
          </cell>
          <cell r="F963" t="str">
            <v>甲</v>
          </cell>
          <cell r="G963" t="str">
            <v/>
          </cell>
          <cell r="H963" t="str">
            <v>类风湿性关节炎</v>
          </cell>
        </row>
        <row r="964">
          <cell r="E964" t="str">
            <v>甲氨蝶呤口服常释剂型</v>
          </cell>
          <cell r="F964" t="str">
            <v>甲</v>
          </cell>
          <cell r="G964" t="str">
            <v/>
          </cell>
          <cell r="H964" t="str">
            <v>类风湿性关节炎</v>
          </cell>
        </row>
        <row r="965">
          <cell r="E965" t="str">
            <v>硫唑嘌呤口服常释剂型</v>
          </cell>
          <cell r="F965" t="str">
            <v>甲</v>
          </cell>
          <cell r="G965" t="str">
            <v/>
          </cell>
          <cell r="H965" t="str">
            <v>类风湿性关节炎</v>
          </cell>
        </row>
        <row r="966">
          <cell r="E966" t="str">
            <v>沙利度胺口服常释剂型</v>
          </cell>
          <cell r="F966" t="str">
            <v>乙</v>
          </cell>
          <cell r="G966" t="str">
            <v/>
          </cell>
          <cell r="H966" t="str">
            <v>类风湿性关节炎</v>
          </cell>
        </row>
        <row r="967">
          <cell r="E967" t="str">
            <v>阿达木单抗注射剂</v>
          </cell>
          <cell r="F967" t="str">
            <v>乙</v>
          </cell>
          <cell r="G967" t="str">
            <v>※；限以下情况方可支付：1.诊断明确的类风湿关节炎经传统DMARDs治疗3-6个月疾病活动度下降低于50%者；诊断明确的强直性脊柱炎（不含放射学前期中轴性脊柱关节炎）NSAIDs充分治疗3个月疾病活动度下降低于50%者；并需风湿病专科医师处方。2.对系统性治疗无效、禁忌或不耐受的中重度斑块状银屑病患者，需按说明书用药。</v>
          </cell>
          <cell r="H967" t="str">
            <v>类风湿性关节炎</v>
          </cell>
        </row>
        <row r="968">
          <cell r="E968" t="str">
            <v>英夫利西单抗注射剂</v>
          </cell>
          <cell r="F968" t="str">
            <v>乙</v>
          </cell>
          <cell r="G968" t="str">
            <v>※；限以下情况方可支付：1.诊断明确的类风湿关节炎经传统DMARDs治疗3-6个月疾病活动度下降低于50%者；诊断明确的强直性脊柱炎（不含放"射学前期中轴性脊柱关节炎）NSAIDs充分治疗3个月疾病活动度下降低于50%者；并需风湿病专科医师处方。2.对系统性治疗无效、禁忌或不耐受的重度斑块状银屑病患者，需按说明书用药。3.克罗恩病患者的二线治疗。4.中重度溃疡性结肠炎患者的二线治疗。</v>
          </cell>
          <cell r="H968" t="str">
            <v>类风湿性关节炎</v>
          </cell>
        </row>
        <row r="969">
          <cell r="E969" t="str">
            <v>双氯芬酸口服常释剂型</v>
          </cell>
          <cell r="F969" t="str">
            <v>甲</v>
          </cell>
          <cell r="G969" t="str">
            <v/>
          </cell>
          <cell r="H969" t="str">
            <v>类风湿性关节炎</v>
          </cell>
        </row>
        <row r="970">
          <cell r="E970" t="str">
            <v>双氯芬酸双释放肠溶胶囊</v>
          </cell>
          <cell r="F970" t="str">
            <v>乙</v>
          </cell>
          <cell r="G970" t="str">
            <v/>
          </cell>
          <cell r="H970" t="str">
            <v>类风湿性关节炎</v>
          </cell>
        </row>
        <row r="971">
          <cell r="E971" t="str">
            <v>双氯芬酸肠溶缓释胶囊</v>
          </cell>
          <cell r="F971" t="str">
            <v>乙</v>
          </cell>
          <cell r="G971" t="str">
            <v/>
          </cell>
          <cell r="H971" t="str">
            <v>类风湿性关节炎</v>
          </cell>
        </row>
        <row r="972">
          <cell r="E972" t="str">
            <v>舒林酸口服常释剂型</v>
          </cell>
          <cell r="F972" t="str">
            <v>乙</v>
          </cell>
          <cell r="G972" t="str">
            <v/>
          </cell>
          <cell r="H972" t="str">
            <v>类风湿性关节炎</v>
          </cell>
        </row>
        <row r="973">
          <cell r="E973" t="str">
            <v>吲哚美辛口服常释剂型</v>
          </cell>
          <cell r="F973" t="str">
            <v>乙</v>
          </cell>
          <cell r="G973" t="str">
            <v/>
          </cell>
          <cell r="H973" t="str">
            <v>类风湿性关节炎</v>
          </cell>
        </row>
        <row r="974">
          <cell r="E974" t="str">
            <v>吲哚美辛缓释控释剂型</v>
          </cell>
          <cell r="F974" t="str">
            <v>乙</v>
          </cell>
          <cell r="G974" t="str">
            <v/>
          </cell>
          <cell r="H974" t="str">
            <v>类风湿性关节炎</v>
          </cell>
        </row>
        <row r="975">
          <cell r="E975" t="str">
            <v>吡罗昔康口服常释剂型</v>
          </cell>
          <cell r="F975" t="str">
            <v>乙</v>
          </cell>
          <cell r="G975" t="str">
            <v/>
          </cell>
          <cell r="H975" t="str">
            <v>类风湿性关节炎</v>
          </cell>
        </row>
        <row r="976">
          <cell r="E976" t="str">
            <v>氯诺昔康注射剂</v>
          </cell>
          <cell r="F976" t="str">
            <v>乙</v>
          </cell>
          <cell r="G976" t="str">
            <v/>
          </cell>
          <cell r="H976" t="str">
            <v>类风湿性关节炎</v>
          </cell>
        </row>
        <row r="977">
          <cell r="E977" t="str">
            <v>美洛昔康口服常释剂型</v>
          </cell>
          <cell r="F977" t="str">
            <v>乙</v>
          </cell>
          <cell r="G977" t="str">
            <v/>
          </cell>
          <cell r="H977" t="str">
            <v>类风湿性关节炎</v>
          </cell>
        </row>
        <row r="978">
          <cell r="E978" t="str">
            <v>布洛芬口服常释剂型</v>
          </cell>
          <cell r="F978" t="str">
            <v>甲</v>
          </cell>
          <cell r="G978" t="str">
            <v/>
          </cell>
          <cell r="H978" t="str">
            <v>类风湿性关节炎</v>
          </cell>
        </row>
        <row r="979">
          <cell r="E979" t="str">
            <v>布洛芬口服液体剂</v>
          </cell>
          <cell r="F979" t="str">
            <v>乙</v>
          </cell>
          <cell r="G979" t="str">
            <v/>
          </cell>
          <cell r="H979" t="str">
            <v>类风湿性关节炎</v>
          </cell>
        </row>
        <row r="980">
          <cell r="E980" t="str">
            <v>布洛芬缓释控释剂型</v>
          </cell>
          <cell r="F980" t="str">
            <v>乙</v>
          </cell>
          <cell r="G980" t="str">
            <v/>
          </cell>
          <cell r="H980" t="str">
            <v>类风湿性关节炎</v>
          </cell>
        </row>
        <row r="981">
          <cell r="E981" t="str">
            <v>布洛芬颗粒剂</v>
          </cell>
          <cell r="F981" t="str">
            <v>乙</v>
          </cell>
          <cell r="G981" t="str">
            <v/>
          </cell>
          <cell r="H981" t="str">
            <v>类风湿性关节炎</v>
          </cell>
        </row>
        <row r="982">
          <cell r="E982" t="str">
            <v>精氨酸布洛芬颗粒剂</v>
          </cell>
          <cell r="F982" t="str">
            <v>乙</v>
          </cell>
          <cell r="G982" t="str">
            <v/>
          </cell>
          <cell r="H982" t="str">
            <v>类风湿性关节炎</v>
          </cell>
        </row>
        <row r="983">
          <cell r="E983" t="str">
            <v>洛索洛芬口服常释剂型</v>
          </cell>
          <cell r="F983" t="str">
            <v>乙</v>
          </cell>
          <cell r="G983" t="str">
            <v/>
          </cell>
          <cell r="H983" t="str">
            <v>类风湿性关节炎</v>
          </cell>
        </row>
        <row r="984">
          <cell r="E984" t="str">
            <v>洛索洛芬贴剂</v>
          </cell>
          <cell r="F984" t="str">
            <v>乙</v>
          </cell>
          <cell r="G984" t="str">
            <v/>
          </cell>
          <cell r="H984" t="str">
            <v>类风湿性关节炎</v>
          </cell>
        </row>
        <row r="985">
          <cell r="E985" t="str">
            <v>洛索洛芬贴膏剂</v>
          </cell>
          <cell r="F985" t="str">
            <v>乙</v>
          </cell>
          <cell r="G985" t="str">
            <v/>
          </cell>
          <cell r="H985" t="str">
            <v>类风湿性关节炎</v>
          </cell>
        </row>
        <row r="986">
          <cell r="E986" t="str">
            <v>萘普生口服常释剂型</v>
          </cell>
          <cell r="F986" t="str">
            <v>乙</v>
          </cell>
          <cell r="G986" t="str">
            <v/>
          </cell>
          <cell r="H986" t="str">
            <v>类风湿性关节炎</v>
          </cell>
        </row>
        <row r="987">
          <cell r="E987" t="str">
            <v>塞来昔布口服常释剂型</v>
          </cell>
          <cell r="F987" t="str">
            <v>乙</v>
          </cell>
          <cell r="G987" t="str">
            <v>限二线用药</v>
          </cell>
          <cell r="H987" t="str">
            <v>类风湿性关节炎</v>
          </cell>
        </row>
        <row r="988">
          <cell r="E988" t="str">
            <v>萘丁美酮口服常释剂型</v>
          </cell>
          <cell r="F988" t="str">
            <v>甲</v>
          </cell>
          <cell r="G988" t="str">
            <v/>
          </cell>
          <cell r="H988" t="str">
            <v>类风湿性关节炎</v>
          </cell>
        </row>
        <row r="989">
          <cell r="E989" t="str">
            <v>尼美舒利口服常释剂型</v>
          </cell>
          <cell r="F989" t="str">
            <v>甲</v>
          </cell>
          <cell r="G989" t="str">
            <v/>
          </cell>
          <cell r="H989" t="str">
            <v>类风湿性关节炎</v>
          </cell>
        </row>
        <row r="990">
          <cell r="E990" t="str">
            <v>草乌甲素口服常释剂型</v>
          </cell>
          <cell r="F990" t="str">
            <v>乙</v>
          </cell>
          <cell r="G990" t="str">
            <v/>
          </cell>
          <cell r="H990" t="str">
            <v>类风湿性关节炎</v>
          </cell>
        </row>
        <row r="991">
          <cell r="E991" t="str">
            <v>青霉胺口服常释剂型</v>
          </cell>
          <cell r="F991" t="str">
            <v>甲</v>
          </cell>
          <cell r="G991" t="str">
            <v/>
          </cell>
          <cell r="H991" t="str">
            <v>类风湿性关节炎</v>
          </cell>
        </row>
        <row r="992">
          <cell r="E992" t="str">
            <v>双氯芬酸二乙胺软膏剂</v>
          </cell>
          <cell r="F992" t="str">
            <v>乙</v>
          </cell>
          <cell r="G992" t="str">
            <v/>
          </cell>
          <cell r="H992" t="str">
            <v>类风湿性关节炎</v>
          </cell>
        </row>
        <row r="993">
          <cell r="E993" t="str">
            <v>双氯芬酸二乙胺凝胶剂</v>
          </cell>
          <cell r="F993" t="str">
            <v>乙</v>
          </cell>
          <cell r="G993" t="str">
            <v/>
          </cell>
          <cell r="H993" t="str">
            <v>类风湿性关节炎</v>
          </cell>
        </row>
        <row r="994">
          <cell r="E994" t="str">
            <v>复方氯唑沙宗口服常释剂型</v>
          </cell>
          <cell r="F994" t="str">
            <v>乙</v>
          </cell>
          <cell r="G994" t="str">
            <v/>
          </cell>
          <cell r="H994" t="str">
            <v>类风湿性关节炎</v>
          </cell>
        </row>
        <row r="995">
          <cell r="E995" t="str">
            <v>别嘌醇口服常释剂型</v>
          </cell>
          <cell r="F995" t="str">
            <v>甲</v>
          </cell>
          <cell r="G995" t="str">
            <v/>
          </cell>
          <cell r="H995" t="str">
            <v>类风湿性关节炎</v>
          </cell>
        </row>
        <row r="996">
          <cell r="E996" t="str">
            <v>秋水仙碱口服常释剂型</v>
          </cell>
          <cell r="F996" t="str">
            <v>甲</v>
          </cell>
          <cell r="G996" t="str">
            <v/>
          </cell>
          <cell r="H996" t="str">
            <v>类风湿性关节炎</v>
          </cell>
        </row>
        <row r="997">
          <cell r="E997" t="str">
            <v>苯溴马隆口服常释剂型</v>
          </cell>
          <cell r="F997" t="str">
            <v>乙</v>
          </cell>
          <cell r="G997" t="str">
            <v/>
          </cell>
          <cell r="H997" t="str">
            <v>类风湿性关节炎</v>
          </cell>
        </row>
        <row r="998">
          <cell r="E998" t="str">
            <v>氨酚双氢可待因口服常释剂型</v>
          </cell>
          <cell r="F998" t="str">
            <v>乙</v>
          </cell>
          <cell r="G998" t="str">
            <v/>
          </cell>
          <cell r="H998" t="str">
            <v>类风湿性关节炎</v>
          </cell>
        </row>
        <row r="999">
          <cell r="E999" t="str">
            <v>洛芬待因口服常释剂型</v>
          </cell>
          <cell r="F999" t="str">
            <v>乙</v>
          </cell>
          <cell r="G999" t="str">
            <v/>
          </cell>
          <cell r="H999" t="str">
            <v>类风湿性关节炎</v>
          </cell>
        </row>
        <row r="1000">
          <cell r="E1000" t="str">
            <v>洛芬待因缓释控释剂型</v>
          </cell>
          <cell r="F1000" t="str">
            <v>乙</v>
          </cell>
          <cell r="G1000" t="str">
            <v/>
          </cell>
          <cell r="H1000" t="str">
            <v>类风湿性关节炎</v>
          </cell>
        </row>
        <row r="1001">
          <cell r="E1001" t="str">
            <v>萘普待因口服常释剂型</v>
          </cell>
          <cell r="F1001" t="str">
            <v>乙</v>
          </cell>
          <cell r="G1001" t="str">
            <v/>
          </cell>
          <cell r="H1001" t="str">
            <v>类风湿性关节炎</v>
          </cell>
        </row>
        <row r="1002">
          <cell r="E1002" t="str">
            <v>复方阿司匹林口服常释剂型</v>
          </cell>
          <cell r="F1002" t="str">
            <v>乙</v>
          </cell>
          <cell r="G1002" t="str">
            <v/>
          </cell>
          <cell r="H1002" t="str">
            <v>类风湿性关节炎</v>
          </cell>
        </row>
        <row r="1003">
          <cell r="E1003" t="str">
            <v>去痛片口服常释剂型</v>
          </cell>
          <cell r="F1003" t="str">
            <v>甲</v>
          </cell>
          <cell r="G1003" t="str">
            <v/>
          </cell>
          <cell r="H1003" t="str">
            <v>类风湿性关节炎</v>
          </cell>
        </row>
        <row r="1004">
          <cell r="E1004" t="str">
            <v>安乃近口服常释剂型</v>
          </cell>
          <cell r="F1004" t="str">
            <v>乙</v>
          </cell>
          <cell r="G1004" t="str">
            <v/>
          </cell>
          <cell r="H1004" t="str">
            <v>类风湿性关节炎</v>
          </cell>
        </row>
        <row r="1005">
          <cell r="E1005" t="str">
            <v>对乙酰氨基酚口服常释剂型</v>
          </cell>
          <cell r="F1005" t="str">
            <v>甲</v>
          </cell>
          <cell r="G1005" t="str">
            <v/>
          </cell>
          <cell r="H1005" t="str">
            <v>类风湿性关节炎</v>
          </cell>
        </row>
        <row r="1006">
          <cell r="E1006" t="str">
            <v>对乙酰氨基酚颗粒剂</v>
          </cell>
          <cell r="F1006" t="str">
            <v>甲</v>
          </cell>
          <cell r="G1006" t="str">
            <v/>
          </cell>
          <cell r="H1006" t="str">
            <v>类风湿性关节炎</v>
          </cell>
        </row>
        <row r="1007">
          <cell r="E1007" t="str">
            <v>氨酚羟考酮口服常释剂型</v>
          </cell>
          <cell r="F1007" t="str">
            <v>乙</v>
          </cell>
          <cell r="G1007" t="str">
            <v/>
          </cell>
          <cell r="H1007" t="str">
            <v>类风湿性关节炎</v>
          </cell>
        </row>
        <row r="1008">
          <cell r="E1008" t="str">
            <v>对乙酰氨基酚缓释控释剂型</v>
          </cell>
          <cell r="F1008" t="str">
            <v>乙</v>
          </cell>
          <cell r="G1008" t="str">
            <v/>
          </cell>
          <cell r="H1008" t="str">
            <v>类风湿性关节炎</v>
          </cell>
        </row>
        <row r="1009">
          <cell r="E1009" t="str">
            <v>对乙酰氨基酚口服液体剂</v>
          </cell>
          <cell r="F1009" t="str">
            <v>乙</v>
          </cell>
          <cell r="G1009" t="str">
            <v/>
          </cell>
          <cell r="H1009" t="str">
            <v>类风湿性关节炎</v>
          </cell>
        </row>
        <row r="1010">
          <cell r="E1010" t="str">
            <v>对乙酰氨基酚栓剂</v>
          </cell>
          <cell r="F1010" t="str">
            <v>乙</v>
          </cell>
          <cell r="G1010" t="str">
            <v/>
          </cell>
          <cell r="H1010" t="str">
            <v>类风湿性关节炎</v>
          </cell>
        </row>
        <row r="1011">
          <cell r="E1011" t="str">
            <v>复方对乙酰氨基酚口服常释剂型</v>
          </cell>
          <cell r="F1011" t="str">
            <v>乙</v>
          </cell>
          <cell r="G1011" t="str">
            <v/>
          </cell>
          <cell r="H1011" t="str">
            <v>类风湿性关节炎</v>
          </cell>
        </row>
        <row r="1012">
          <cell r="E1012" t="str">
            <v>氯喹口服常释剂型</v>
          </cell>
          <cell r="F1012" t="str">
            <v>甲</v>
          </cell>
          <cell r="G1012" t="str">
            <v/>
          </cell>
          <cell r="H1012" t="str">
            <v>类风湿性关节炎</v>
          </cell>
        </row>
        <row r="1013">
          <cell r="E1013" t="str">
            <v>羟氯喹口服常释剂型</v>
          </cell>
          <cell r="F1013" t="str">
            <v>乙</v>
          </cell>
          <cell r="G1013" t="str">
            <v/>
          </cell>
          <cell r="H1013" t="str">
            <v>类风湿性关节炎</v>
          </cell>
        </row>
        <row r="1014">
          <cell r="E1014" t="str">
            <v>双氯芬酸钠滴眼剂</v>
          </cell>
          <cell r="F1014" t="str">
            <v>乙</v>
          </cell>
          <cell r="G1014" t="str">
            <v/>
          </cell>
          <cell r="H1014" t="str">
            <v>类风湿性关节炎</v>
          </cell>
        </row>
        <row r="1015">
          <cell r="E1015" t="str">
            <v>妥布霉素地塞米松眼膏剂</v>
          </cell>
          <cell r="F1015" t="str">
            <v>乙</v>
          </cell>
          <cell r="G1015" t="str">
            <v/>
          </cell>
          <cell r="H1015" t="str">
            <v>类风湿性关节炎</v>
          </cell>
        </row>
        <row r="1016">
          <cell r="E1016" t="str">
            <v>妥布霉素地塞米松滴眼剂</v>
          </cell>
          <cell r="F1016" t="str">
            <v>乙</v>
          </cell>
          <cell r="G1016" t="str">
            <v/>
          </cell>
          <cell r="H1016" t="str">
            <v>类风湿性关节炎</v>
          </cell>
        </row>
        <row r="1017">
          <cell r="E1017" t="str">
            <v>玻璃酸钠滴眼剂</v>
          </cell>
          <cell r="F1017" t="str">
            <v>乙</v>
          </cell>
          <cell r="G1017" t="str">
            <v/>
          </cell>
          <cell r="H1017" t="str">
            <v>类风湿性关节炎</v>
          </cell>
        </row>
        <row r="1018">
          <cell r="E1018" t="str">
            <v>环孢素滴眼剂</v>
          </cell>
          <cell r="F1018" t="str">
            <v>乙</v>
          </cell>
          <cell r="G1018" t="str">
            <v/>
          </cell>
          <cell r="H1018" t="str">
            <v>类风湿性关节炎</v>
          </cell>
        </row>
        <row r="1019">
          <cell r="E1019" t="str">
            <v>复方丹参片（丸、胶囊、颗粒、滴丸）</v>
          </cell>
          <cell r="F1019" t="str">
            <v>甲</v>
          </cell>
          <cell r="G1019" t="str">
            <v/>
          </cell>
          <cell r="H1019" t="str">
            <v>类风湿性关节炎</v>
          </cell>
        </row>
        <row r="1020">
          <cell r="E1020" t="str">
            <v>丹参片（胶囊、颗粒、口服液、合剂、滴丸）</v>
          </cell>
          <cell r="F1020" t="str">
            <v>乙</v>
          </cell>
          <cell r="G1020" t="str">
            <v/>
          </cell>
          <cell r="H1020" t="str">
            <v>类风湿性关节炎</v>
          </cell>
        </row>
        <row r="1021">
          <cell r="E1021" t="str">
            <v>血塞通片（颗粒、胶囊、软胶囊、滴丸、分散片）</v>
          </cell>
          <cell r="F1021" t="str">
            <v>乙</v>
          </cell>
          <cell r="G1021" t="str">
            <v>▲</v>
          </cell>
          <cell r="H1021" t="str">
            <v>类风湿性关节炎</v>
          </cell>
        </row>
        <row r="1022">
          <cell r="E1022" t="str">
            <v>血栓通胶囊</v>
          </cell>
          <cell r="F1022" t="str">
            <v>乙</v>
          </cell>
          <cell r="G1022" t="str">
            <v>▲</v>
          </cell>
          <cell r="H1022" t="str">
            <v>类风湿性关节炎</v>
          </cell>
        </row>
        <row r="1023">
          <cell r="E1023" t="str">
            <v>祛风止痛丸（片、胶囊）</v>
          </cell>
          <cell r="F1023" t="str">
            <v>乙</v>
          </cell>
          <cell r="G1023" t="str">
            <v/>
          </cell>
          <cell r="H1023" t="str">
            <v>类风湿性关节炎</v>
          </cell>
        </row>
        <row r="1024">
          <cell r="E1024" t="str">
            <v>强力天麻杜仲丸（胶囊)</v>
          </cell>
          <cell r="F1024" t="str">
            <v>乙</v>
          </cell>
          <cell r="G1024" t="str">
            <v/>
          </cell>
          <cell r="H1024" t="str">
            <v>类风湿性关节炎</v>
          </cell>
        </row>
        <row r="1025">
          <cell r="E1025" t="str">
            <v>骨龙胶囊</v>
          </cell>
          <cell r="F1025" t="str">
            <v>乙</v>
          </cell>
          <cell r="G1025" t="str">
            <v/>
          </cell>
          <cell r="H1025" t="str">
            <v>类风湿性关节炎</v>
          </cell>
        </row>
        <row r="1026">
          <cell r="E1026" t="str">
            <v>通络开痹片</v>
          </cell>
          <cell r="F1026" t="str">
            <v>乙</v>
          </cell>
          <cell r="G1026" t="str">
            <v/>
          </cell>
          <cell r="H1026" t="str">
            <v>类风湿性关节炎</v>
          </cell>
        </row>
        <row r="1027">
          <cell r="E1027" t="str">
            <v>祖师麻片</v>
          </cell>
          <cell r="F1027" t="str">
            <v>乙</v>
          </cell>
          <cell r="G1027" t="str">
            <v/>
          </cell>
          <cell r="H1027" t="str">
            <v>类风湿性关节炎</v>
          </cell>
        </row>
        <row r="1028">
          <cell r="E1028" t="str">
            <v>风湿骨痛片（胶囊、颗粒）</v>
          </cell>
          <cell r="F1028" t="str">
            <v>甲</v>
          </cell>
          <cell r="G1028" t="str">
            <v/>
          </cell>
          <cell r="H1028" t="str">
            <v>类风湿性关节炎</v>
          </cell>
        </row>
        <row r="1029">
          <cell r="E1029" t="str">
            <v>追风透骨丸（片、胶囊）</v>
          </cell>
          <cell r="F1029" t="str">
            <v>甲</v>
          </cell>
          <cell r="G1029" t="str">
            <v/>
          </cell>
          <cell r="H1029" t="str">
            <v>类风湿性关节炎</v>
          </cell>
        </row>
        <row r="1030">
          <cell r="E1030" t="str">
            <v>附桂骨痛片（胶囊、颗粒）</v>
          </cell>
          <cell r="F1030" t="str">
            <v>乙</v>
          </cell>
          <cell r="G1030" t="str">
            <v/>
          </cell>
          <cell r="H1030" t="str">
            <v>类风湿性关节炎</v>
          </cell>
        </row>
        <row r="1031">
          <cell r="E1031" t="str">
            <v>关节止痛膏</v>
          </cell>
          <cell r="F1031" t="str">
            <v>乙</v>
          </cell>
          <cell r="G1031" t="str">
            <v>▲</v>
          </cell>
          <cell r="H1031" t="str">
            <v>类风湿性关节炎</v>
          </cell>
        </row>
        <row r="1032">
          <cell r="E1032" t="str">
            <v>寒湿痹片（胶囊、颗粒）</v>
          </cell>
          <cell r="F1032" t="str">
            <v>乙</v>
          </cell>
          <cell r="G1032" t="str">
            <v/>
          </cell>
          <cell r="H1032" t="str">
            <v>类风湿性关节炎</v>
          </cell>
        </row>
        <row r="1033">
          <cell r="E1033" t="str">
            <v>金乌骨通胶囊</v>
          </cell>
          <cell r="F1033" t="str">
            <v>乙</v>
          </cell>
          <cell r="G1033" t="str">
            <v/>
          </cell>
          <cell r="H1033" t="str">
            <v>类风湿性关节炎</v>
          </cell>
        </row>
        <row r="1034">
          <cell r="E1034" t="str">
            <v>四妙丸</v>
          </cell>
          <cell r="F1034" t="str">
            <v>甲</v>
          </cell>
          <cell r="G1034" t="str">
            <v/>
          </cell>
          <cell r="H1034" t="str">
            <v>类风湿性关节炎</v>
          </cell>
        </row>
        <row r="1035">
          <cell r="E1035" t="str">
            <v>正清风痛宁缓释片</v>
          </cell>
          <cell r="F1035" t="str">
            <v>甲</v>
          </cell>
          <cell r="G1035" t="str">
            <v/>
          </cell>
          <cell r="H1035" t="str">
            <v>类风湿性关节炎</v>
          </cell>
        </row>
        <row r="1036">
          <cell r="E1036" t="str">
            <v>滑膜炎颗粒（胶囊）</v>
          </cell>
          <cell r="F1036" t="str">
            <v>乙</v>
          </cell>
          <cell r="G1036" t="str">
            <v/>
          </cell>
          <cell r="H1036" t="str">
            <v>类风湿性关节炎</v>
          </cell>
        </row>
        <row r="1037">
          <cell r="E1037" t="str">
            <v>湿热痹片（胶囊、颗粒）</v>
          </cell>
          <cell r="F1037" t="str">
            <v>乙</v>
          </cell>
          <cell r="G1037" t="str">
            <v/>
          </cell>
          <cell r="H1037" t="str">
            <v>类风湿性关节炎</v>
          </cell>
        </row>
        <row r="1038">
          <cell r="E1038" t="str">
            <v>痛风定片（胶囊)</v>
          </cell>
          <cell r="F1038" t="str">
            <v>乙</v>
          </cell>
          <cell r="G1038" t="str">
            <v/>
          </cell>
          <cell r="H1038" t="str">
            <v>类风湿性关节炎</v>
          </cell>
        </row>
        <row r="1039">
          <cell r="E1039" t="str">
            <v>正清风痛宁注射液</v>
          </cell>
          <cell r="F1039" t="str">
            <v>乙</v>
          </cell>
          <cell r="G1039" t="str">
            <v/>
          </cell>
          <cell r="H1039" t="str">
            <v>类风湿性关节炎</v>
          </cell>
        </row>
        <row r="1040">
          <cell r="E1040" t="str">
            <v>雷公藤片
雷公藤多苷[甙]片</v>
          </cell>
          <cell r="F1040" t="str">
            <v>甲</v>
          </cell>
          <cell r="G1040" t="str">
            <v/>
          </cell>
          <cell r="H1040" t="str">
            <v>类风湿性关节炎</v>
          </cell>
        </row>
        <row r="1041">
          <cell r="E1041" t="str">
            <v>风湿马钱片</v>
          </cell>
          <cell r="F1041" t="str">
            <v>乙</v>
          </cell>
          <cell r="G1041" t="str">
            <v/>
          </cell>
          <cell r="H1041" t="str">
            <v>类风湿性关节炎</v>
          </cell>
        </row>
        <row r="1042">
          <cell r="E1042" t="str">
            <v>关节克痹丸</v>
          </cell>
          <cell r="F1042" t="str">
            <v>乙</v>
          </cell>
          <cell r="G1042" t="str">
            <v/>
          </cell>
          <cell r="H1042" t="str">
            <v>类风湿性关节炎</v>
          </cell>
        </row>
        <row r="1043">
          <cell r="E1043" t="str">
            <v>虎力散、虎力散片（胶囊）</v>
          </cell>
          <cell r="F1043" t="str">
            <v>乙</v>
          </cell>
          <cell r="G1043" t="str">
            <v/>
          </cell>
          <cell r="H1043" t="str">
            <v>类风湿性关节炎</v>
          </cell>
        </row>
        <row r="1044">
          <cell r="E1044" t="str">
            <v>华佗风痛宝片(胶囊)</v>
          </cell>
          <cell r="F1044" t="str">
            <v>乙</v>
          </cell>
          <cell r="G1044" t="str">
            <v/>
          </cell>
          <cell r="H1044" t="str">
            <v>类风湿性关节炎</v>
          </cell>
        </row>
        <row r="1045">
          <cell r="E1045" t="str">
            <v>肾炎四味片（胶囊）</v>
          </cell>
          <cell r="F1045" t="str">
            <v>甲</v>
          </cell>
          <cell r="G1045" t="str">
            <v/>
          </cell>
          <cell r="H1045" t="str">
            <v>类风湿性关节炎</v>
          </cell>
        </row>
        <row r="1046">
          <cell r="E1046" t="str">
            <v>盘龙七片</v>
          </cell>
          <cell r="F1046" t="str">
            <v>甲</v>
          </cell>
          <cell r="G1046" t="str">
            <v/>
          </cell>
          <cell r="H1046" t="str">
            <v>类风湿性关节炎</v>
          </cell>
        </row>
        <row r="1047">
          <cell r="E1047" t="str">
            <v>脉络舒通丸（颗粒）</v>
          </cell>
          <cell r="F1047" t="str">
            <v>乙</v>
          </cell>
          <cell r="G1047" t="str">
            <v/>
          </cell>
          <cell r="H1047" t="str">
            <v>类风湿性关节炎</v>
          </cell>
        </row>
        <row r="1048">
          <cell r="E1048" t="str">
            <v>通络祛痛膏</v>
          </cell>
          <cell r="F1048" t="str">
            <v>乙</v>
          </cell>
          <cell r="G1048" t="str">
            <v>▲</v>
          </cell>
          <cell r="H1048" t="str">
            <v>类风湿性关节炎</v>
          </cell>
        </row>
        <row r="1049">
          <cell r="E1049" t="str">
            <v>风湿液</v>
          </cell>
          <cell r="F1049" t="str">
            <v>甲</v>
          </cell>
          <cell r="G1049" t="str">
            <v/>
          </cell>
          <cell r="H1049" t="str">
            <v>类风湿性关节炎</v>
          </cell>
        </row>
        <row r="1050">
          <cell r="E1050" t="str">
            <v>通痹片（胶囊）</v>
          </cell>
          <cell r="F1050" t="str">
            <v>乙</v>
          </cell>
          <cell r="G1050" t="str">
            <v/>
          </cell>
          <cell r="H1050" t="str">
            <v>类风湿性关节炎</v>
          </cell>
        </row>
        <row r="1051">
          <cell r="E1051" t="str">
            <v>活血止痛散（片、胶囊、软胶囊）</v>
          </cell>
          <cell r="F1051" t="str">
            <v>甲</v>
          </cell>
          <cell r="G1051" t="str">
            <v/>
          </cell>
          <cell r="H1051" t="str">
            <v>类风湿性关节炎</v>
          </cell>
        </row>
        <row r="1052">
          <cell r="E1052" t="str">
            <v>舒筋活血丸（片、胶囊）</v>
          </cell>
          <cell r="F1052" t="str">
            <v>甲</v>
          </cell>
          <cell r="G1052" t="str">
            <v/>
          </cell>
          <cell r="H1052" t="str">
            <v>类风湿性关节炎</v>
          </cell>
        </row>
        <row r="1053">
          <cell r="E1053" t="str">
            <v>狗皮膏</v>
          </cell>
          <cell r="F1053" t="str">
            <v>甲</v>
          </cell>
          <cell r="G1053" t="str">
            <v/>
          </cell>
          <cell r="H1053" t="str">
            <v>类风湿性关节炎</v>
          </cell>
        </row>
        <row r="1054">
          <cell r="E1054" t="str">
            <v>骨痛灵酊</v>
          </cell>
          <cell r="F1054" t="str">
            <v>乙</v>
          </cell>
          <cell r="G1054" t="str">
            <v/>
          </cell>
          <cell r="H1054" t="str">
            <v>类风湿性关节炎</v>
          </cell>
        </row>
        <row r="1055">
          <cell r="E1055" t="str">
            <v>罂粟碱口服常释剂型</v>
          </cell>
          <cell r="F1055" t="str">
            <v>乙</v>
          </cell>
          <cell r="G1055" t="str">
            <v/>
          </cell>
          <cell r="H1055" t="str">
            <v>脑血管疾病后遗症期</v>
          </cell>
        </row>
        <row r="1056">
          <cell r="E1056" t="str">
            <v>阿司匹林口服常释剂型（不含分散片）</v>
          </cell>
          <cell r="F1056" t="str">
            <v>甲</v>
          </cell>
          <cell r="G1056" t="str">
            <v/>
          </cell>
          <cell r="H1056" t="str">
            <v>脑血管疾病后遗症期</v>
          </cell>
        </row>
        <row r="1057">
          <cell r="E1057" t="str">
            <v>双嘧达莫口服常释剂型</v>
          </cell>
          <cell r="F1057" t="str">
            <v>甲</v>
          </cell>
          <cell r="G1057" t="str">
            <v/>
          </cell>
          <cell r="H1057" t="str">
            <v>脑血管疾病后遗症期</v>
          </cell>
        </row>
        <row r="1058">
          <cell r="E1058" t="str">
            <v>吲哚布芬口服常释剂型</v>
          </cell>
          <cell r="F1058" t="str">
            <v>乙</v>
          </cell>
          <cell r="G1058" t="str">
            <v>限阿司匹林不能耐受的患者</v>
          </cell>
          <cell r="H1058" t="str">
            <v>脑血管疾病后遗症期</v>
          </cell>
        </row>
        <row r="1059">
          <cell r="E1059" t="str">
            <v>蚓激酶口服常释剂型</v>
          </cell>
          <cell r="F1059" t="str">
            <v>乙</v>
          </cell>
          <cell r="G1059" t="str">
            <v/>
          </cell>
          <cell r="H1059" t="str">
            <v>脑血管疾病后遗症期</v>
          </cell>
        </row>
        <row r="1060">
          <cell r="E1060" t="str">
            <v>巴曲酶注射剂</v>
          </cell>
          <cell r="F1060" t="str">
            <v>乙</v>
          </cell>
          <cell r="G1060" t="str">
            <v/>
          </cell>
          <cell r="H1060" t="str">
            <v>脑血管疾病后遗症期</v>
          </cell>
        </row>
        <row r="1061">
          <cell r="E1061" t="str">
            <v>腺苷钴胺口服常释剂型</v>
          </cell>
          <cell r="F1061" t="str">
            <v>甲</v>
          </cell>
          <cell r="G1061" t="str">
            <v/>
          </cell>
          <cell r="H1061" t="str">
            <v>脑血管疾病后遗症期</v>
          </cell>
        </row>
        <row r="1062">
          <cell r="E1062" t="str">
            <v>甲钴胺口服常释剂型</v>
          </cell>
          <cell r="F1062" t="str">
            <v>乙</v>
          </cell>
          <cell r="G1062" t="str">
            <v/>
          </cell>
          <cell r="H1062" t="str">
            <v>脑血管疾病后遗症期</v>
          </cell>
        </row>
        <row r="1063">
          <cell r="E1063" t="str">
            <v>腺苷钴胺注射剂</v>
          </cell>
          <cell r="F1063" t="str">
            <v>乙</v>
          </cell>
          <cell r="G1063" t="str">
            <v>限巨幼红细胞性贫血且有禁食医嘱或因吞咽困难等，无法使用腺苷钴胺口服制剂的患者</v>
          </cell>
          <cell r="H1063" t="str">
            <v>脑血管疾病后遗症期</v>
          </cell>
        </row>
        <row r="1064">
          <cell r="E1064" t="str">
            <v>甘油果糖氯化钠注射剂</v>
          </cell>
          <cell r="F1064" t="str">
            <v>甲</v>
          </cell>
          <cell r="G1064" t="str">
            <v/>
          </cell>
          <cell r="H1064" t="str">
            <v>脑血管疾病后遗症期</v>
          </cell>
        </row>
        <row r="1065">
          <cell r="E1065" t="str">
            <v>尼可地尔口服常释剂型</v>
          </cell>
          <cell r="F1065" t="str">
            <v>甲</v>
          </cell>
          <cell r="G1065" t="str">
            <v/>
          </cell>
          <cell r="H1065" t="str">
            <v>脑血管疾病后遗症期</v>
          </cell>
        </row>
        <row r="1066">
          <cell r="E1066" t="str">
            <v>氢氯噻嗪口服常释剂型</v>
          </cell>
          <cell r="F1066" t="str">
            <v>甲</v>
          </cell>
          <cell r="G1066" t="str">
            <v/>
          </cell>
          <cell r="H1066" t="str">
            <v>脑血管疾病后遗症期</v>
          </cell>
        </row>
        <row r="1067">
          <cell r="E1067" t="str">
            <v>吲达帕胺口服常释剂型</v>
          </cell>
          <cell r="F1067" t="str">
            <v>甲</v>
          </cell>
          <cell r="G1067" t="str">
            <v/>
          </cell>
          <cell r="H1067" t="str">
            <v>脑血管疾病后遗症期</v>
          </cell>
        </row>
        <row r="1068">
          <cell r="E1068" t="str">
            <v>吲达帕胺缓释控释剂型</v>
          </cell>
          <cell r="F1068" t="str">
            <v>甲</v>
          </cell>
          <cell r="G1068" t="str">
            <v/>
          </cell>
          <cell r="H1068" t="str">
            <v>脑血管疾病后遗症期</v>
          </cell>
        </row>
        <row r="1069">
          <cell r="E1069" t="str">
            <v>呋塞米口服常释剂型</v>
          </cell>
          <cell r="F1069" t="str">
            <v>甲</v>
          </cell>
          <cell r="G1069" t="str">
            <v/>
          </cell>
          <cell r="H1069" t="str">
            <v>脑血管疾病后遗症期</v>
          </cell>
        </row>
        <row r="1070">
          <cell r="E1070" t="str">
            <v>呋塞米注射剂</v>
          </cell>
          <cell r="F1070" t="str">
            <v>甲</v>
          </cell>
          <cell r="G1070" t="str">
            <v/>
          </cell>
          <cell r="H1070" t="str">
            <v>脑血管疾病后遗症期</v>
          </cell>
        </row>
        <row r="1071">
          <cell r="E1071" t="str">
            <v>布美他尼口服常释剂型</v>
          </cell>
          <cell r="F1071" t="str">
            <v>乙</v>
          </cell>
          <cell r="G1071" t="str">
            <v/>
          </cell>
          <cell r="H1071" t="str">
            <v>脑血管疾病后遗症期</v>
          </cell>
        </row>
        <row r="1072">
          <cell r="E1072" t="str">
            <v>布美他尼注射剂</v>
          </cell>
          <cell r="F1072" t="str">
            <v>乙</v>
          </cell>
          <cell r="G1072" t="str">
            <v/>
          </cell>
          <cell r="H1072" t="str">
            <v>脑血管疾病后遗症期</v>
          </cell>
        </row>
        <row r="1073">
          <cell r="E1073" t="str">
            <v>托拉塞米口服常释剂型</v>
          </cell>
          <cell r="F1073" t="str">
            <v>乙</v>
          </cell>
          <cell r="G1073" t="str">
            <v/>
          </cell>
          <cell r="H1073" t="str">
            <v>脑血管疾病后遗症期</v>
          </cell>
        </row>
        <row r="1074">
          <cell r="E1074" t="str">
            <v>氨苯蝶啶口服常释剂型</v>
          </cell>
          <cell r="F1074" t="str">
            <v>甲</v>
          </cell>
          <cell r="G1074" t="str">
            <v/>
          </cell>
          <cell r="H1074" t="str">
            <v>脑血管疾病后遗症期</v>
          </cell>
        </row>
        <row r="1075">
          <cell r="E1075" t="str">
            <v>螺内酯口服常释剂型</v>
          </cell>
          <cell r="F1075" t="str">
            <v>甲</v>
          </cell>
          <cell r="G1075" t="str">
            <v/>
          </cell>
          <cell r="H1075" t="str">
            <v>脑血管疾病后遗症期</v>
          </cell>
        </row>
        <row r="1076">
          <cell r="E1076" t="str">
            <v>二氢麦角碱口服常释剂型</v>
          </cell>
          <cell r="F1076" t="str">
            <v>乙</v>
          </cell>
          <cell r="G1076" t="str">
            <v/>
          </cell>
          <cell r="H1076" t="str">
            <v>脑血管疾病后遗症期</v>
          </cell>
        </row>
        <row r="1077">
          <cell r="E1077" t="str">
            <v>二氢麦角碱缓释控释剂型</v>
          </cell>
          <cell r="F1077" t="str">
            <v>乙</v>
          </cell>
          <cell r="G1077" t="str">
            <v/>
          </cell>
          <cell r="H1077" t="str">
            <v>脑血管疾病后遗症期</v>
          </cell>
        </row>
        <row r="1078">
          <cell r="E1078" t="str">
            <v>己酮可可碱口服常释剂型</v>
          </cell>
          <cell r="F1078" t="str">
            <v>乙</v>
          </cell>
          <cell r="G1078" t="str">
            <v/>
          </cell>
          <cell r="H1078" t="str">
            <v>脑血管疾病后遗症期</v>
          </cell>
        </row>
        <row r="1079">
          <cell r="E1079" t="str">
            <v>己酮可可碱缓释控释剂型</v>
          </cell>
          <cell r="F1079" t="str">
            <v>乙</v>
          </cell>
          <cell r="G1079" t="str">
            <v/>
          </cell>
          <cell r="H1079" t="str">
            <v>脑血管疾病后遗症期</v>
          </cell>
        </row>
        <row r="1080">
          <cell r="E1080" t="str">
            <v>己酮可可碱注射剂</v>
          </cell>
          <cell r="F1080" t="str">
            <v>乙</v>
          </cell>
          <cell r="G1080" t="str">
            <v/>
          </cell>
          <cell r="H1080" t="str">
            <v>脑血管疾病后遗症期</v>
          </cell>
        </row>
        <row r="1081">
          <cell r="E1081" t="str">
            <v>尼麦角林口服常释剂型</v>
          </cell>
          <cell r="F1081" t="str">
            <v>乙</v>
          </cell>
          <cell r="G1081" t="str">
            <v/>
          </cell>
          <cell r="H1081" t="str">
            <v>脑血管疾病后遗症期</v>
          </cell>
        </row>
        <row r="1082">
          <cell r="E1082" t="str">
            <v>曲克芦丁口服常释剂型</v>
          </cell>
          <cell r="F1082" t="str">
            <v>乙</v>
          </cell>
          <cell r="G1082" t="str">
            <v/>
          </cell>
          <cell r="H1082" t="str">
            <v>脑血管疾病后遗症期</v>
          </cell>
        </row>
        <row r="1083">
          <cell r="E1083" t="str">
            <v>美托洛尔口服常释剂型</v>
          </cell>
          <cell r="F1083" t="str">
            <v>甲</v>
          </cell>
          <cell r="G1083" t="str">
            <v/>
          </cell>
          <cell r="H1083" t="str">
            <v>脑血管疾病后遗症期</v>
          </cell>
        </row>
        <row r="1084">
          <cell r="E1084" t="str">
            <v>美托洛尔注射剂</v>
          </cell>
          <cell r="F1084" t="str">
            <v>甲</v>
          </cell>
          <cell r="G1084" t="str">
            <v/>
          </cell>
          <cell r="H1084" t="str">
            <v>脑血管疾病后遗症期</v>
          </cell>
        </row>
        <row r="1085">
          <cell r="E1085" t="str">
            <v>美托洛尔缓释控释剂型</v>
          </cell>
          <cell r="F1085" t="str">
            <v>乙</v>
          </cell>
          <cell r="G1085" t="str">
            <v/>
          </cell>
          <cell r="H1085" t="str">
            <v>脑血管疾病后遗症期</v>
          </cell>
        </row>
        <row r="1086">
          <cell r="E1086" t="str">
            <v>氨氯地平口服常释剂型</v>
          </cell>
          <cell r="F1086" t="str">
            <v>甲</v>
          </cell>
          <cell r="G1086" t="str">
            <v/>
          </cell>
          <cell r="H1086" t="str">
            <v>脑血管疾病后遗症期</v>
          </cell>
        </row>
        <row r="1087">
          <cell r="E1087" t="str">
            <v>尼莫地平口服常释剂型</v>
          </cell>
          <cell r="F1087" t="str">
            <v>甲</v>
          </cell>
          <cell r="G1087" t="str">
            <v/>
          </cell>
          <cell r="H1087" t="str">
            <v>脑血管疾病后遗症期</v>
          </cell>
        </row>
        <row r="1088">
          <cell r="E1088" t="str">
            <v>硝苯地平口服常释剂型</v>
          </cell>
          <cell r="F1088" t="str">
            <v>甲</v>
          </cell>
          <cell r="G1088" t="str">
            <v/>
          </cell>
          <cell r="H1088" t="str">
            <v>脑血管疾病后遗症期</v>
          </cell>
        </row>
        <row r="1089">
          <cell r="E1089" t="str">
            <v>硝苯地平
硝苯地平Ⅰ 
硝苯地平Ⅱ 
硝苯地平Ⅲ
硝苯地平Ⅳ缓释控释剂型</v>
          </cell>
          <cell r="F1089" t="str">
            <v>甲</v>
          </cell>
          <cell r="G1089" t="str">
            <v/>
          </cell>
          <cell r="H1089" t="str">
            <v>脑血管疾病后遗症期</v>
          </cell>
        </row>
        <row r="1090">
          <cell r="E1090" t="str">
            <v>尼莫地平注射剂</v>
          </cell>
          <cell r="F1090" t="str">
            <v>乙</v>
          </cell>
          <cell r="G1090" t="str">
            <v/>
          </cell>
          <cell r="H1090" t="str">
            <v>脑血管疾病后遗症期</v>
          </cell>
        </row>
        <row r="1091">
          <cell r="E1091" t="str">
            <v>左氨氯地平（左旋氨氯地平）口服常释剂型</v>
          </cell>
          <cell r="F1091" t="str">
            <v>乙</v>
          </cell>
          <cell r="G1091" t="str">
            <v/>
          </cell>
          <cell r="H1091" t="str">
            <v>脑血管疾病后遗症期</v>
          </cell>
        </row>
        <row r="1092">
          <cell r="E1092" t="str">
            <v>卡托普利口服常释剂型</v>
          </cell>
          <cell r="F1092" t="str">
            <v>甲</v>
          </cell>
          <cell r="G1092" t="str">
            <v/>
          </cell>
          <cell r="H1092" t="str">
            <v>脑血管疾病后遗症期</v>
          </cell>
        </row>
        <row r="1093">
          <cell r="E1093" t="str">
            <v>依那普利口服常释剂型</v>
          </cell>
          <cell r="F1093" t="str">
            <v>甲</v>
          </cell>
          <cell r="G1093" t="str">
            <v/>
          </cell>
          <cell r="H1093" t="str">
            <v>脑血管疾病后遗症期</v>
          </cell>
        </row>
        <row r="1094">
          <cell r="E1094" t="str">
            <v>贝那普利口服常释剂型</v>
          </cell>
          <cell r="F1094" t="str">
            <v>乙</v>
          </cell>
          <cell r="G1094" t="str">
            <v/>
          </cell>
          <cell r="H1094" t="str">
            <v>脑血管疾病后遗症期</v>
          </cell>
        </row>
        <row r="1095">
          <cell r="E1095" t="str">
            <v>氨氯地平贝那普利Ⅰ
氨氯地平贝那普利Ⅱ口服常释剂型</v>
          </cell>
          <cell r="F1095" t="str">
            <v>乙</v>
          </cell>
          <cell r="G1095" t="str">
            <v/>
          </cell>
          <cell r="H1095" t="str">
            <v>脑血管疾病后遗症期</v>
          </cell>
        </row>
        <row r="1096">
          <cell r="E1096" t="str">
            <v>复方卡托普利口服常释剂型</v>
          </cell>
          <cell r="F1096" t="str">
            <v>乙</v>
          </cell>
          <cell r="G1096" t="str">
            <v/>
          </cell>
          <cell r="H1096" t="str">
            <v>脑血管疾病后遗症期</v>
          </cell>
        </row>
        <row r="1097">
          <cell r="E1097" t="str">
            <v>赖诺普利氢氯噻嗪口服常释剂型</v>
          </cell>
          <cell r="F1097" t="str">
            <v>乙</v>
          </cell>
          <cell r="G1097" t="str">
            <v/>
          </cell>
          <cell r="H1097" t="str">
            <v>脑血管疾病后遗症期</v>
          </cell>
        </row>
        <row r="1098">
          <cell r="E1098" t="str">
            <v>培哚普利吲达帕胺口服常释剂型</v>
          </cell>
          <cell r="F1098" t="str">
            <v>乙</v>
          </cell>
          <cell r="G1098" t="str">
            <v/>
          </cell>
          <cell r="H1098" t="str">
            <v>脑血管疾病后遗症期</v>
          </cell>
        </row>
        <row r="1099">
          <cell r="E1099" t="str">
            <v>培哚普利氨氯地平Ⅰ
培哚普利氨氯地平Ⅱ 
培哚普利氨氯地平Ⅲ口服常释剂型</v>
          </cell>
          <cell r="F1099" t="str">
            <v>乙</v>
          </cell>
          <cell r="G1099" t="str">
            <v/>
          </cell>
          <cell r="H1099" t="str">
            <v>脑血管疾病后遗症期</v>
          </cell>
        </row>
        <row r="1100">
          <cell r="E1100" t="str">
            <v>缬沙坦口服常释剂型</v>
          </cell>
          <cell r="F1100" t="str">
            <v>甲</v>
          </cell>
          <cell r="G1100" t="str">
            <v/>
          </cell>
          <cell r="H1100" t="str">
            <v>脑血管疾病后遗症期</v>
          </cell>
        </row>
        <row r="1101">
          <cell r="E1101" t="str">
            <v>厄贝沙坦口服常释剂型</v>
          </cell>
          <cell r="F1101" t="str">
            <v>乙</v>
          </cell>
          <cell r="G1101" t="str">
            <v/>
          </cell>
          <cell r="H1101" t="str">
            <v>脑血管疾病后遗症期</v>
          </cell>
        </row>
        <row r="1102">
          <cell r="E1102" t="str">
            <v>坎地沙坦酯口服常释剂型</v>
          </cell>
          <cell r="F1102" t="str">
            <v>乙</v>
          </cell>
          <cell r="G1102" t="str">
            <v/>
          </cell>
          <cell r="H1102" t="str">
            <v>脑血管疾病后遗症期</v>
          </cell>
        </row>
        <row r="1103">
          <cell r="E1103" t="str">
            <v>奥美沙坦酯氢氯噻嗪口服常释剂型</v>
          </cell>
          <cell r="F1103" t="str">
            <v>乙</v>
          </cell>
          <cell r="G1103" t="str">
            <v>限对其它血管紧张素Ⅱ拮抗剂治疗不能耐受的患者</v>
          </cell>
          <cell r="H1103" t="str">
            <v>脑血管疾病后遗症期</v>
          </cell>
        </row>
        <row r="1104">
          <cell r="E1104" t="str">
            <v>替米沙坦氢氯噻嗪口服常释剂型</v>
          </cell>
          <cell r="F1104" t="str">
            <v>乙</v>
          </cell>
          <cell r="G1104" t="str">
            <v/>
          </cell>
          <cell r="H1104" t="str">
            <v>脑血管疾病后遗症期</v>
          </cell>
        </row>
        <row r="1105">
          <cell r="E1105" t="str">
            <v>缬沙坦氨氯地平Ⅰ
缬沙坦氨氯地平Ⅱ口服常释剂型</v>
          </cell>
          <cell r="F1105" t="str">
            <v>乙</v>
          </cell>
          <cell r="G1105" t="str">
            <v/>
          </cell>
          <cell r="H1105" t="str">
            <v>脑血管疾病后遗症期</v>
          </cell>
        </row>
        <row r="1106">
          <cell r="E1106" t="str">
            <v>缬沙坦氢氯噻嗪口服常释剂型</v>
          </cell>
          <cell r="F1106" t="str">
            <v>乙</v>
          </cell>
          <cell r="G1106" t="str">
            <v/>
          </cell>
          <cell r="H1106" t="str">
            <v>脑血管疾病后遗症期</v>
          </cell>
        </row>
        <row r="1107">
          <cell r="E1107" t="str">
            <v>奥美沙坦酯氨氯地平口服常释剂型</v>
          </cell>
          <cell r="F1107" t="str">
            <v>乙</v>
          </cell>
          <cell r="G1107" t="str">
            <v>限对其它血管紧张素Ⅱ拮抗剂治疗不能耐受或疗效不佳的患者</v>
          </cell>
          <cell r="H1107" t="str">
            <v>脑血管疾病后遗症期</v>
          </cell>
        </row>
        <row r="1108">
          <cell r="E1108" t="str">
            <v>替米沙坦氨氯地平口服常释剂型</v>
          </cell>
          <cell r="F1108" t="str">
            <v>乙</v>
          </cell>
          <cell r="G1108" t="str">
            <v>限对其它血管紧张素Ⅱ拮抗剂治疗不能耐受或疗效不佳的患者</v>
          </cell>
          <cell r="H1108" t="str">
            <v>脑血管疾病后遗症期</v>
          </cell>
        </row>
        <row r="1109">
          <cell r="E1109" t="str">
            <v>坎地氢噻口服常释剂型</v>
          </cell>
          <cell r="F1109" t="str">
            <v>乙</v>
          </cell>
          <cell r="G1109" t="str">
            <v/>
          </cell>
          <cell r="H1109" t="str">
            <v>脑血管疾病后遗症期</v>
          </cell>
        </row>
        <row r="1110">
          <cell r="E1110" t="str">
            <v>辛伐他汀口服常释剂型</v>
          </cell>
          <cell r="F1110" t="str">
            <v>甲</v>
          </cell>
          <cell r="G1110" t="str">
            <v/>
          </cell>
          <cell r="H1110" t="str">
            <v>脑血管疾病后遗症期</v>
          </cell>
        </row>
        <row r="1111">
          <cell r="E1111" t="str">
            <v>阿托伐他汀口服常释剂型</v>
          </cell>
          <cell r="F1111" t="str">
            <v>乙</v>
          </cell>
          <cell r="G1111" t="str">
            <v/>
          </cell>
          <cell r="H1111" t="str">
            <v>脑血管疾病后遗症期</v>
          </cell>
        </row>
        <row r="1112">
          <cell r="E1112" t="str">
            <v>洛伐他汀口服常释剂型</v>
          </cell>
          <cell r="F1112" t="str">
            <v>乙</v>
          </cell>
          <cell r="G1112" t="str">
            <v/>
          </cell>
          <cell r="H1112" t="str">
            <v>脑血管疾病后遗症期</v>
          </cell>
        </row>
        <row r="1113">
          <cell r="E1113" t="str">
            <v>瑞舒伐他汀口服常释剂型</v>
          </cell>
          <cell r="F1113" t="str">
            <v>乙</v>
          </cell>
          <cell r="G1113" t="str">
            <v/>
          </cell>
          <cell r="H1113" t="str">
            <v>脑血管疾病后遗症期</v>
          </cell>
        </row>
        <row r="1114">
          <cell r="E1114" t="str">
            <v>普罗布考口服常释剂型</v>
          </cell>
          <cell r="F1114" t="str">
            <v>乙</v>
          </cell>
          <cell r="G1114" t="str">
            <v/>
          </cell>
          <cell r="H1114" t="str">
            <v>脑血管疾病后遗症期</v>
          </cell>
        </row>
        <row r="1115">
          <cell r="E1115" t="str">
            <v>萘普生口服常释剂型</v>
          </cell>
          <cell r="F1115" t="str">
            <v>乙</v>
          </cell>
          <cell r="G1115" t="str">
            <v/>
          </cell>
          <cell r="H1115" t="str">
            <v>脑血管疾病后遗症期</v>
          </cell>
        </row>
        <row r="1116">
          <cell r="E1116" t="str">
            <v>替扎尼定口服常释剂型</v>
          </cell>
          <cell r="F1116" t="str">
            <v>乙</v>
          </cell>
          <cell r="G1116" t="str">
            <v/>
          </cell>
          <cell r="H1116" t="str">
            <v>脑血管疾病后遗症期</v>
          </cell>
        </row>
        <row r="1117">
          <cell r="E1117" t="str">
            <v>乙哌立松口服常释剂型</v>
          </cell>
          <cell r="F1117" t="str">
            <v>乙</v>
          </cell>
          <cell r="G1117" t="str">
            <v/>
          </cell>
          <cell r="H1117" t="str">
            <v>脑血管疾病后遗症期</v>
          </cell>
        </row>
        <row r="1118">
          <cell r="E1118" t="str">
            <v>复方阿司匹林口服常释剂型</v>
          </cell>
          <cell r="F1118" t="str">
            <v>乙</v>
          </cell>
          <cell r="G1118" t="str">
            <v/>
          </cell>
          <cell r="H1118" t="str">
            <v>脑血管疾病后遗症期</v>
          </cell>
        </row>
        <row r="1119">
          <cell r="E1119" t="str">
            <v>苯巴比妥口服常释剂型</v>
          </cell>
          <cell r="F1119" t="str">
            <v>甲</v>
          </cell>
          <cell r="G1119" t="str">
            <v/>
          </cell>
          <cell r="H1119" t="str">
            <v>脑血管疾病后遗症期</v>
          </cell>
        </row>
        <row r="1120">
          <cell r="E1120" t="str">
            <v>苯巴比妥注射剂</v>
          </cell>
          <cell r="F1120" t="str">
            <v>甲</v>
          </cell>
          <cell r="G1120" t="str">
            <v/>
          </cell>
          <cell r="H1120" t="str">
            <v>脑血管疾病后遗症期</v>
          </cell>
        </row>
        <row r="1121">
          <cell r="E1121" t="str">
            <v>苯妥英钠口服常释剂型</v>
          </cell>
          <cell r="F1121" t="str">
            <v>甲</v>
          </cell>
          <cell r="G1121" t="str">
            <v/>
          </cell>
          <cell r="H1121" t="str">
            <v>脑血管疾病后遗症期</v>
          </cell>
        </row>
        <row r="1122">
          <cell r="E1122" t="str">
            <v>卡马西平口服常释剂型</v>
          </cell>
          <cell r="F1122" t="str">
            <v>甲</v>
          </cell>
          <cell r="G1122" t="str">
            <v/>
          </cell>
          <cell r="H1122" t="str">
            <v>脑血管疾病后遗症期</v>
          </cell>
        </row>
        <row r="1123">
          <cell r="E1123" t="str">
            <v>卡马西平缓释控释剂型</v>
          </cell>
          <cell r="F1123" t="str">
            <v>乙</v>
          </cell>
          <cell r="G1123" t="str">
            <v/>
          </cell>
          <cell r="H1123" t="str">
            <v>脑血管疾病后遗症期</v>
          </cell>
        </row>
        <row r="1124">
          <cell r="E1124" t="str">
            <v>丙戊酸钠口服常释剂型</v>
          </cell>
          <cell r="F1124" t="str">
            <v>甲</v>
          </cell>
          <cell r="G1124" t="str">
            <v/>
          </cell>
          <cell r="H1124" t="str">
            <v>脑血管疾病后遗症期</v>
          </cell>
        </row>
        <row r="1125">
          <cell r="E1125" t="str">
            <v>丙戊酸钠
丙戊酸钠Ⅰ缓释控释剂型</v>
          </cell>
          <cell r="F1125" t="str">
            <v>乙</v>
          </cell>
          <cell r="G1125" t="str">
            <v/>
          </cell>
          <cell r="H1125" t="str">
            <v>脑血管疾病后遗症期</v>
          </cell>
        </row>
        <row r="1126">
          <cell r="E1126" t="str">
            <v>丙戊酸钠注射剂</v>
          </cell>
          <cell r="F1126" t="str">
            <v>乙</v>
          </cell>
          <cell r="G1126" t="str">
            <v/>
          </cell>
          <cell r="H1126" t="str">
            <v>脑血管疾病后遗症期</v>
          </cell>
        </row>
        <row r="1127">
          <cell r="E1127" t="str">
            <v>阿普唑仑口服常释剂型</v>
          </cell>
          <cell r="F1127" t="str">
            <v>甲</v>
          </cell>
          <cell r="G1127" t="str">
            <v/>
          </cell>
          <cell r="H1127" t="str">
            <v>脑血管疾病后遗症期</v>
          </cell>
        </row>
        <row r="1128">
          <cell r="E1128" t="str">
            <v>地西泮口服常释剂型</v>
          </cell>
          <cell r="F1128" t="str">
            <v>甲</v>
          </cell>
          <cell r="G1128" t="str">
            <v/>
          </cell>
          <cell r="H1128" t="str">
            <v>脑血管疾病后遗症期</v>
          </cell>
        </row>
        <row r="1129">
          <cell r="E1129" t="str">
            <v>地西泮注射剂</v>
          </cell>
          <cell r="F1129" t="str">
            <v>甲</v>
          </cell>
          <cell r="G1129" t="str">
            <v/>
          </cell>
          <cell r="H1129" t="str">
            <v>脑血管疾病后遗症期</v>
          </cell>
        </row>
        <row r="1130">
          <cell r="E1130" t="str">
            <v>司可巴比妥口服常释剂型</v>
          </cell>
          <cell r="F1130" t="str">
            <v>乙</v>
          </cell>
          <cell r="G1130" t="str">
            <v/>
          </cell>
          <cell r="H1130" t="str">
            <v>脑血管疾病后遗症期</v>
          </cell>
        </row>
        <row r="1131">
          <cell r="E1131" t="str">
            <v>异戊巴比妥注射剂</v>
          </cell>
          <cell r="F1131" t="str">
            <v>乙</v>
          </cell>
          <cell r="G1131" t="str">
            <v/>
          </cell>
          <cell r="H1131" t="str">
            <v>脑血管疾病后遗症期</v>
          </cell>
        </row>
        <row r="1132">
          <cell r="E1132" t="str">
            <v>艾司唑仑口服常释剂型</v>
          </cell>
          <cell r="F1132" t="str">
            <v>甲</v>
          </cell>
          <cell r="G1132" t="str">
            <v/>
          </cell>
          <cell r="H1132" t="str">
            <v>脑血管疾病后遗症期</v>
          </cell>
        </row>
        <row r="1133">
          <cell r="E1133" t="str">
            <v>扎来普隆口服常释剂型</v>
          </cell>
          <cell r="F1133" t="str">
            <v>乙</v>
          </cell>
          <cell r="G1133" t="str">
            <v/>
          </cell>
          <cell r="H1133" t="str">
            <v>脑血管疾病后遗症期</v>
          </cell>
        </row>
        <row r="1134">
          <cell r="E1134" t="str">
            <v>佐匹克隆口服常释剂型</v>
          </cell>
          <cell r="F1134" t="str">
            <v>乙</v>
          </cell>
          <cell r="G1134" t="str">
            <v/>
          </cell>
          <cell r="H1134" t="str">
            <v>脑血管疾病后遗症期</v>
          </cell>
        </row>
        <row r="1135">
          <cell r="E1135" t="str">
            <v>唑吡坦口服常释剂型</v>
          </cell>
          <cell r="F1135" t="str">
            <v>乙</v>
          </cell>
          <cell r="G1135" t="str">
            <v/>
          </cell>
          <cell r="H1135" t="str">
            <v>脑血管疾病后遗症期</v>
          </cell>
        </row>
        <row r="1136">
          <cell r="E1136" t="str">
            <v>石杉碱甲口服常释剂型</v>
          </cell>
          <cell r="F1136" t="str">
            <v>甲</v>
          </cell>
          <cell r="G1136" t="str">
            <v/>
          </cell>
          <cell r="H1136" t="str">
            <v>脑血管疾病后遗症期</v>
          </cell>
        </row>
        <row r="1137">
          <cell r="E1137" t="str">
            <v>甲氯芬酯口服常释剂型</v>
          </cell>
          <cell r="F1137" t="str">
            <v>乙</v>
          </cell>
          <cell r="G1137" t="str">
            <v/>
          </cell>
          <cell r="H1137" t="str">
            <v>脑血管疾病后遗症期</v>
          </cell>
        </row>
        <row r="1138">
          <cell r="E1138" t="str">
            <v>哌甲酯口服常释剂型</v>
          </cell>
          <cell r="F1138" t="str">
            <v>乙</v>
          </cell>
        </row>
        <row r="1138">
          <cell r="H1138" t="str">
            <v>脑血管疾病后遗症期</v>
          </cell>
        </row>
        <row r="1139">
          <cell r="E1139" t="str">
            <v>哌甲酯缓释控释剂型</v>
          </cell>
          <cell r="F1139" t="str">
            <v>乙</v>
          </cell>
          <cell r="G1139" t="str">
            <v>限由专科医生采用DSM-IV诊断标准作出明确诊断的儿童患者</v>
          </cell>
          <cell r="H1139" t="str">
            <v>脑血管疾病后遗症期</v>
          </cell>
        </row>
        <row r="1140">
          <cell r="E1140" t="str">
            <v>哌甲酯注射剂</v>
          </cell>
          <cell r="F1140" t="str">
            <v>乙</v>
          </cell>
        </row>
        <row r="1140">
          <cell r="H1140" t="str">
            <v>脑血管疾病后遗症期</v>
          </cell>
        </row>
        <row r="1141">
          <cell r="E1141" t="str">
            <v>托莫西汀口服常释剂型</v>
          </cell>
          <cell r="F1141" t="str">
            <v>乙</v>
          </cell>
          <cell r="G1141" t="str">
            <v/>
          </cell>
          <cell r="H1141" t="str">
            <v>脑血管疾病后遗症期</v>
          </cell>
        </row>
        <row r="1142">
          <cell r="E1142" t="str">
            <v>多奈哌齐口服常释剂型</v>
          </cell>
          <cell r="F1142" t="str">
            <v>乙</v>
          </cell>
          <cell r="G1142" t="str">
            <v>限明确诊断的阿尔茨海默病</v>
          </cell>
          <cell r="H1142" t="str">
            <v>脑血管疾病后遗症期</v>
          </cell>
        </row>
        <row r="1143">
          <cell r="E1143" t="str">
            <v>氟桂利嗪口服常释剂型</v>
          </cell>
          <cell r="F1143" t="str">
            <v>甲</v>
          </cell>
          <cell r="G1143" t="str">
            <v/>
          </cell>
          <cell r="H1143" t="str">
            <v>脑血管疾病后遗症期</v>
          </cell>
        </row>
        <row r="1144">
          <cell r="E1144" t="str">
            <v>倍他司汀注射剂</v>
          </cell>
          <cell r="F1144" t="str">
            <v>乙</v>
          </cell>
          <cell r="G1144" t="str">
            <v/>
          </cell>
          <cell r="H1144" t="str">
            <v>脑血管疾病后遗症期</v>
          </cell>
        </row>
        <row r="1145">
          <cell r="E1145" t="str">
            <v>胞磷胆碱口服常释剂型</v>
          </cell>
          <cell r="F1145" t="str">
            <v>乙</v>
          </cell>
          <cell r="G1145" t="str">
            <v/>
          </cell>
          <cell r="H1145" t="str">
            <v>脑血管疾病后遗症期</v>
          </cell>
        </row>
        <row r="1146">
          <cell r="E1146" t="str">
            <v>吡拉西坦（乙酰胺吡咯烷酮）口服常释剂型</v>
          </cell>
          <cell r="F1146" t="str">
            <v>乙</v>
          </cell>
          <cell r="G1146" t="str">
            <v/>
          </cell>
          <cell r="H1146" t="str">
            <v>脑血管疾病后遗症期</v>
          </cell>
        </row>
        <row r="1147">
          <cell r="E1147" t="str">
            <v>谷维素口服常释剂型</v>
          </cell>
          <cell r="F1147" t="str">
            <v>乙</v>
          </cell>
          <cell r="G1147" t="str">
            <v/>
          </cell>
          <cell r="H1147" t="str">
            <v>脑血管疾病后遗症期</v>
          </cell>
        </row>
        <row r="1148">
          <cell r="E1148" t="str">
            <v>洛贝林注射剂</v>
          </cell>
          <cell r="F1148" t="str">
            <v>甲</v>
          </cell>
          <cell r="G1148" t="str">
            <v/>
          </cell>
          <cell r="H1148" t="str">
            <v>脑血管疾病后遗症期</v>
          </cell>
        </row>
        <row r="1149">
          <cell r="E1149" t="str">
            <v>尼可刹米注射剂</v>
          </cell>
          <cell r="F1149" t="str">
            <v>甲</v>
          </cell>
          <cell r="G1149" t="str">
            <v/>
          </cell>
          <cell r="H1149" t="str">
            <v>脑血管疾病后遗症期</v>
          </cell>
        </row>
        <row r="1150">
          <cell r="E1150" t="str">
            <v>多沙普仑注射剂</v>
          </cell>
          <cell r="F1150" t="str">
            <v>乙</v>
          </cell>
          <cell r="G1150" t="str">
            <v/>
          </cell>
          <cell r="H1150" t="str">
            <v>脑血管疾病后遗症期</v>
          </cell>
        </row>
        <row r="1151">
          <cell r="E1151" t="str">
            <v>二甲弗林注射剂</v>
          </cell>
          <cell r="F1151" t="str">
            <v>乙</v>
          </cell>
          <cell r="G1151" t="str">
            <v/>
          </cell>
          <cell r="H1151" t="str">
            <v>脑血管疾病后遗症期</v>
          </cell>
        </row>
        <row r="1152">
          <cell r="E1152" t="str">
            <v>天麻醒脑胶囊</v>
          </cell>
          <cell r="F1152" t="str">
            <v>乙</v>
          </cell>
          <cell r="G1152" t="str">
            <v>▲</v>
          </cell>
          <cell r="H1152" t="str">
            <v>脑血管疾病后遗症期</v>
          </cell>
        </row>
        <row r="1153">
          <cell r="E1153" t="str">
            <v>通心络片（胶囊）</v>
          </cell>
          <cell r="F1153" t="str">
            <v>甲</v>
          </cell>
          <cell r="G1153" t="str">
            <v/>
          </cell>
          <cell r="H1153" t="str">
            <v>脑血管疾病后遗症期</v>
          </cell>
        </row>
        <row r="1154">
          <cell r="E1154" t="str">
            <v>血栓心脉宁片（胶囊）</v>
          </cell>
          <cell r="F1154" t="str">
            <v>甲</v>
          </cell>
          <cell r="G1154" t="str">
            <v/>
          </cell>
          <cell r="H1154" t="str">
            <v>脑血管疾病后遗症期</v>
          </cell>
        </row>
        <row r="1155">
          <cell r="E1155" t="str">
            <v>脑脉泰胶囊</v>
          </cell>
          <cell r="F1155" t="str">
            <v>乙</v>
          </cell>
          <cell r="G1155" t="str">
            <v/>
          </cell>
          <cell r="H1155" t="str">
            <v>脑血管疾病后遗症期</v>
          </cell>
        </row>
        <row r="1156">
          <cell r="E1156" t="str">
            <v>脑心通丸（片、胶囊）</v>
          </cell>
          <cell r="F1156" t="str">
            <v>乙</v>
          </cell>
          <cell r="G1156" t="str">
            <v>限中重度脑梗塞、冠心病心绞痛患者</v>
          </cell>
          <cell r="H1156" t="str">
            <v>脑血管疾病后遗症期</v>
          </cell>
        </row>
        <row r="1157">
          <cell r="E1157" t="str">
            <v>消栓颗粒(肠溶胶囊)</v>
          </cell>
          <cell r="F1157" t="str">
            <v>乙</v>
          </cell>
          <cell r="G1157" t="str">
            <v/>
          </cell>
          <cell r="H1157" t="str">
            <v>脑血管疾病后遗症期</v>
          </cell>
        </row>
        <row r="1158">
          <cell r="E1158" t="str">
            <v>八味芪龙颗粒</v>
          </cell>
          <cell r="F1158" t="str">
            <v>乙</v>
          </cell>
          <cell r="G1158" t="str">
            <v>※；限中风病中经络（轻中度脑梗塞）恢复期患者。</v>
          </cell>
          <cell r="H1158" t="str">
            <v>脑血管疾病后遗症期</v>
          </cell>
        </row>
        <row r="1159">
          <cell r="E1159" t="str">
            <v>杜蛭丸</v>
          </cell>
          <cell r="F1159" t="str">
            <v>乙</v>
          </cell>
          <cell r="G1159" t="str">
            <v>※；限中风病中经络恢复期患者。</v>
          </cell>
          <cell r="H1159" t="str">
            <v>脑血管疾病后遗症期</v>
          </cell>
        </row>
        <row r="1160">
          <cell r="E1160" t="str">
            <v>脑心安胶囊</v>
          </cell>
          <cell r="F1160" t="str">
            <v>乙</v>
          </cell>
          <cell r="G1160" t="str">
            <v>※；限中重度脑梗塞、冠心病心绞痛患者。</v>
          </cell>
          <cell r="H1160" t="str">
            <v>脑血管疾病后遗症期</v>
          </cell>
        </row>
        <row r="1161">
          <cell r="E1161" t="str">
            <v>芪丹通络颗粒</v>
          </cell>
          <cell r="F1161" t="str">
            <v>乙</v>
          </cell>
          <cell r="G1161" t="str">
            <v>※</v>
          </cell>
          <cell r="H1161" t="str">
            <v>脑血管疾病后遗症期</v>
          </cell>
        </row>
        <row r="1162">
          <cell r="E1162" t="str">
            <v>芪芎通络胶囊</v>
          </cell>
          <cell r="F1162" t="str">
            <v>乙</v>
          </cell>
          <cell r="G1162" t="str">
            <v>※；限中风病中经络（轻中度脑梗塞）恢复期患者。</v>
          </cell>
          <cell r="H1162" t="str">
            <v>脑血管疾病后遗症期</v>
          </cell>
        </row>
        <row r="1163">
          <cell r="E1163" t="str">
            <v>复方丹参片（丸、胶囊、颗粒、滴丸）</v>
          </cell>
          <cell r="F1163" t="str">
            <v>甲</v>
          </cell>
          <cell r="G1163" t="str">
            <v/>
          </cell>
          <cell r="H1163" t="str">
            <v>脑血管疾病后遗症期</v>
          </cell>
        </row>
        <row r="1164">
          <cell r="E1164" t="str">
            <v>香丹注射液</v>
          </cell>
          <cell r="F1164" t="str">
            <v>甲</v>
          </cell>
          <cell r="G1164" t="str">
            <v>限二级及以上医疗机构</v>
          </cell>
          <cell r="H1164" t="str">
            <v>脑血管疾病后遗症期</v>
          </cell>
        </row>
        <row r="1165">
          <cell r="E1165" t="str">
            <v>血府逐瘀丸（片、胶囊）</v>
          </cell>
          <cell r="F1165" t="str">
            <v>甲</v>
          </cell>
          <cell r="G1165" t="str">
            <v/>
          </cell>
          <cell r="H1165" t="str">
            <v>脑血管疾病后遗症期</v>
          </cell>
        </row>
        <row r="1166">
          <cell r="E1166" t="str">
            <v>利脑心片（胶囊）</v>
          </cell>
          <cell r="F1166" t="str">
            <v>乙</v>
          </cell>
          <cell r="G1166" t="str">
            <v/>
          </cell>
          <cell r="H1166" t="str">
            <v>脑血管疾病后遗症期</v>
          </cell>
        </row>
        <row r="1167">
          <cell r="E1167" t="str">
            <v>血府逐瘀颗粒（口服液）</v>
          </cell>
          <cell r="F1167" t="str">
            <v>乙</v>
          </cell>
          <cell r="G1167" t="str">
            <v/>
          </cell>
          <cell r="H1167" t="str">
            <v>脑血管疾病后遗症期</v>
          </cell>
        </row>
        <row r="1168">
          <cell r="E1168" t="str">
            <v>脉络宁注射液</v>
          </cell>
          <cell r="F1168" t="str">
            <v>甲</v>
          </cell>
          <cell r="G1168" t="str">
            <v>限二级及以上医疗机构</v>
          </cell>
          <cell r="H1168" t="str">
            <v>脑血管疾病后遗症期</v>
          </cell>
        </row>
        <row r="1169">
          <cell r="E1169" t="str">
            <v>通塞脉片（胶囊、颗粒）</v>
          </cell>
          <cell r="F1169" t="str">
            <v>乙</v>
          </cell>
          <cell r="G1169" t="str">
            <v/>
          </cell>
          <cell r="H1169" t="str">
            <v>脑血管疾病后遗症期</v>
          </cell>
        </row>
        <row r="1170">
          <cell r="E1170" t="str">
            <v>灯盏花素片</v>
          </cell>
          <cell r="F1170" t="str">
            <v>甲</v>
          </cell>
          <cell r="G1170" t="str">
            <v/>
          </cell>
          <cell r="H1170" t="str">
            <v>脑血管疾病后遗症期</v>
          </cell>
        </row>
        <row r="1171">
          <cell r="E1171" t="str">
            <v>血塞通注射液</v>
          </cell>
          <cell r="F1171" t="str">
            <v>甲</v>
          </cell>
          <cell r="G1171" t="str">
            <v>限二级及以上医疗机构的中风偏瘫或视网膜中央静脉阻塞的患者</v>
          </cell>
          <cell r="H1171" t="str">
            <v>脑血管疾病后遗症期</v>
          </cell>
        </row>
        <row r="1172">
          <cell r="E1172" t="str">
            <v>注射用血塞通(冻干)</v>
          </cell>
          <cell r="F1172" t="str">
            <v>甲</v>
          </cell>
          <cell r="G1172" t="str">
            <v>限二级及以上医疗机构的中风偏瘫或视网膜中央静脉阻塞的患者</v>
          </cell>
          <cell r="H1172" t="str">
            <v>脑血管疾病后遗症期</v>
          </cell>
        </row>
        <row r="1173">
          <cell r="E1173" t="str">
            <v>血栓通注射液</v>
          </cell>
          <cell r="F1173" t="str">
            <v>甲</v>
          </cell>
          <cell r="G1173" t="str">
            <v>限二级及以上医疗机构的中风偏瘫或视网膜中央静脉阻塞的患者</v>
          </cell>
          <cell r="H1173" t="str">
            <v>脑血管疾病后遗症期</v>
          </cell>
        </row>
        <row r="1174">
          <cell r="E1174" t="str">
            <v>注射用血栓通(冻干)</v>
          </cell>
          <cell r="F1174" t="str">
            <v>甲</v>
          </cell>
          <cell r="G1174" t="str">
            <v>限二级及以上医疗机构的中风偏瘫或视网膜中央静脉阻塞的患者</v>
          </cell>
          <cell r="H1174" t="str">
            <v>脑血管疾病后遗症期</v>
          </cell>
        </row>
        <row r="1175">
          <cell r="E1175" t="str">
            <v>灯盏生脉胶囊</v>
          </cell>
          <cell r="F1175" t="str">
            <v>乙</v>
          </cell>
          <cell r="G1175" t="str">
            <v/>
          </cell>
          <cell r="H1175" t="str">
            <v>脑血管疾病后遗症期</v>
          </cell>
        </row>
        <row r="1176">
          <cell r="E1176" t="str">
            <v>脉血康胶囊（肠溶片）</v>
          </cell>
          <cell r="F1176" t="str">
            <v>乙</v>
          </cell>
          <cell r="G1176" t="str">
            <v/>
          </cell>
          <cell r="H1176" t="str">
            <v>脑血管疾病后遗症期</v>
          </cell>
        </row>
        <row r="1177">
          <cell r="E1177" t="str">
            <v>血塞通片（颗粒、胶囊、软胶囊、滴丸、分散片）</v>
          </cell>
          <cell r="F1177" t="str">
            <v>乙</v>
          </cell>
          <cell r="G1177" t="str">
            <v>限二级及以上医疗机构的中风偏瘫或视网膜中央静脉阻塞的患者</v>
          </cell>
          <cell r="H1177" t="str">
            <v>脑血管疾病后遗症期</v>
          </cell>
        </row>
        <row r="1178">
          <cell r="E1178" t="str">
            <v>血栓通胶囊</v>
          </cell>
          <cell r="F1178" t="str">
            <v>乙</v>
          </cell>
          <cell r="G1178" t="str">
            <v>限二级及以上医疗机构的中风偏瘫或视网膜中央静脉阻塞的患者</v>
          </cell>
          <cell r="H1178" t="str">
            <v>脑血管疾病后遗症期</v>
          </cell>
        </row>
        <row r="1179">
          <cell r="E1179" t="str">
            <v>天丹通络片（胶囊）</v>
          </cell>
          <cell r="F1179" t="str">
            <v>乙</v>
          </cell>
          <cell r="G1179" t="str">
            <v/>
          </cell>
          <cell r="H1179" t="str">
            <v>脑血管疾病后遗症期</v>
          </cell>
        </row>
        <row r="1180">
          <cell r="E1180" t="str">
            <v>银杏叶丸（片、颗粒、胶囊、滴丸、口服液、酊）</v>
          </cell>
          <cell r="F1180" t="str">
            <v>乙</v>
          </cell>
          <cell r="G1180" t="str">
            <v>▲</v>
          </cell>
          <cell r="H1180" t="str">
            <v>脑血管疾病后遗症期</v>
          </cell>
        </row>
        <row r="1181">
          <cell r="E1181" t="str">
            <v>银杏酮酯片（颗粒、胶囊、滴丸、分散片）</v>
          </cell>
          <cell r="F1181" t="str">
            <v>乙</v>
          </cell>
          <cell r="G1181" t="str">
            <v>▲</v>
          </cell>
          <cell r="H1181" t="str">
            <v>脑血管疾病后遗症期</v>
          </cell>
        </row>
        <row r="1182">
          <cell r="E1182" t="str">
            <v>逐瘀通脉胶囊</v>
          </cell>
          <cell r="F1182" t="str">
            <v>乙</v>
          </cell>
          <cell r="G1182" t="str">
            <v/>
          </cell>
          <cell r="H1182" t="str">
            <v>脑血管疾病后遗症期</v>
          </cell>
        </row>
        <row r="1183">
          <cell r="E1183" t="str">
            <v>活血通脉片（胶囊）</v>
          </cell>
          <cell r="F1183" t="str">
            <v>乙</v>
          </cell>
          <cell r="G1183" t="str">
            <v/>
          </cell>
          <cell r="H1183" t="str">
            <v>脑血管疾病后遗症期</v>
          </cell>
        </row>
        <row r="1184">
          <cell r="E1184" t="str">
            <v>脑血康片（滴丸）</v>
          </cell>
          <cell r="F1184" t="str">
            <v>乙</v>
          </cell>
          <cell r="G1184" t="str">
            <v/>
          </cell>
          <cell r="H1184" t="str">
            <v>脑血管疾病后遗症期</v>
          </cell>
        </row>
        <row r="1185">
          <cell r="E1185" t="str">
            <v>松龄血脉康胶囊</v>
          </cell>
          <cell r="F1185" t="str">
            <v>甲</v>
          </cell>
          <cell r="G1185" t="str">
            <v/>
          </cell>
          <cell r="H1185" t="str">
            <v>脑血管疾病后遗症期</v>
          </cell>
        </row>
        <row r="1186">
          <cell r="E1186" t="str">
            <v>强力定眩片（胶囊）</v>
          </cell>
          <cell r="F1186" t="str">
            <v>乙</v>
          </cell>
          <cell r="G1186" t="str">
            <v>▲</v>
          </cell>
          <cell r="H1186" t="str">
            <v>脑血管疾病后遗症期</v>
          </cell>
        </row>
        <row r="1187">
          <cell r="E1187" t="str">
            <v>养血清脑丸(颗粒）</v>
          </cell>
          <cell r="F1187" t="str">
            <v>甲</v>
          </cell>
          <cell r="G1187" t="str">
            <v/>
          </cell>
          <cell r="H1187" t="str">
            <v>脑血管疾病后遗症期</v>
          </cell>
        </row>
        <row r="1188">
          <cell r="E1188" t="str">
            <v>华佗再造丸</v>
          </cell>
          <cell r="F1188" t="str">
            <v>甲</v>
          </cell>
          <cell r="G1188" t="str">
            <v/>
          </cell>
          <cell r="H1188" t="str">
            <v>脑血管疾病后遗症期</v>
          </cell>
        </row>
        <row r="1189">
          <cell r="E1189" t="str">
            <v>大活络丸（胶囊）</v>
          </cell>
          <cell r="F1189" t="str">
            <v>乙</v>
          </cell>
          <cell r="G1189" t="str">
            <v/>
          </cell>
          <cell r="H1189" t="str">
            <v>脑血管疾病后遗症期</v>
          </cell>
        </row>
        <row r="1190">
          <cell r="E1190" t="str">
            <v>血脂康胶囊</v>
          </cell>
          <cell r="F1190" t="str">
            <v>甲</v>
          </cell>
          <cell r="G1190" t="str">
            <v/>
          </cell>
          <cell r="H1190" t="str">
            <v>脑血管疾病后遗症期</v>
          </cell>
        </row>
        <row r="1191">
          <cell r="E1191" t="str">
            <v>血脂康片</v>
          </cell>
          <cell r="F1191" t="str">
            <v>乙</v>
          </cell>
          <cell r="G1191" t="str">
            <v/>
          </cell>
          <cell r="H1191" t="str">
            <v>脑血管疾病后遗症期</v>
          </cell>
        </row>
        <row r="1192">
          <cell r="E1192" t="str">
            <v>复方血栓通胶囊</v>
          </cell>
          <cell r="F1192" t="str">
            <v>甲</v>
          </cell>
          <cell r="G1192" t="str">
            <v>▲</v>
          </cell>
          <cell r="H1192" t="str">
            <v>脑血管疾病后遗症期</v>
          </cell>
        </row>
        <row r="1193">
          <cell r="E1193" t="str">
            <v>复方血栓通片（颗粒、软胶囊、滴丸）</v>
          </cell>
          <cell r="F1193" t="str">
            <v>乙</v>
          </cell>
          <cell r="G1193" t="str">
            <v>▲</v>
          </cell>
          <cell r="H1193" t="str">
            <v>脑血管疾病后遗症期</v>
          </cell>
        </row>
        <row r="1194">
          <cell r="E1194" t="str">
            <v>法莫替丁口服常释剂型</v>
          </cell>
          <cell r="F1194" t="str">
            <v>甲</v>
          </cell>
        </row>
        <row r="1194">
          <cell r="H1194" t="str">
            <v>系统性红斑狼疮</v>
          </cell>
        </row>
        <row r="1195">
          <cell r="E1195" t="str">
            <v>法莫替丁注射剂</v>
          </cell>
          <cell r="F1195" t="str">
            <v>甲</v>
          </cell>
        </row>
        <row r="1195">
          <cell r="H1195" t="str">
            <v>系统性红斑狼疮</v>
          </cell>
        </row>
        <row r="1196">
          <cell r="E1196" t="str">
            <v>雷尼替丁口服常释剂型</v>
          </cell>
          <cell r="F1196" t="str">
            <v>甲</v>
          </cell>
          <cell r="G1196" t="str">
            <v/>
          </cell>
          <cell r="H1196" t="str">
            <v>系统性红斑狼疮</v>
          </cell>
        </row>
        <row r="1197">
          <cell r="E1197" t="str">
            <v>雷尼替丁注射剂</v>
          </cell>
          <cell r="F1197" t="str">
            <v>甲</v>
          </cell>
          <cell r="G1197" t="str">
            <v/>
          </cell>
          <cell r="H1197" t="str">
            <v>系统性红斑狼疮</v>
          </cell>
        </row>
        <row r="1198">
          <cell r="E1198" t="str">
            <v>奥美拉唑口服常释剂型</v>
          </cell>
          <cell r="F1198" t="str">
            <v>甲</v>
          </cell>
          <cell r="G1198" t="str">
            <v/>
          </cell>
          <cell r="H1198" t="str">
            <v>系统性红斑狼疮</v>
          </cell>
        </row>
        <row r="1199">
          <cell r="E1199" t="str">
            <v>埃索美拉唑（艾司奥美拉唑）口服常释剂型</v>
          </cell>
          <cell r="F1199" t="str">
            <v>乙</v>
          </cell>
          <cell r="G1199" t="str">
            <v/>
          </cell>
          <cell r="H1199" t="str">
            <v>系统性红斑狼疮</v>
          </cell>
        </row>
        <row r="1200">
          <cell r="E1200" t="str">
            <v>埃索美拉唑（艾司奥美拉唑）注射剂</v>
          </cell>
          <cell r="F1200" t="str">
            <v>乙</v>
          </cell>
          <cell r="G1200" t="str">
            <v>限有说明书标明的疾病诊断且有禁食医嘱或吞咽困难的患者</v>
          </cell>
          <cell r="H1200" t="str">
            <v>系统性红斑狼疮</v>
          </cell>
        </row>
        <row r="1201">
          <cell r="E1201" t="str">
            <v>奥美拉唑注射剂</v>
          </cell>
          <cell r="F1201" t="str">
            <v>乙</v>
          </cell>
          <cell r="G1201" t="str">
            <v>限有说明书标明的疾病诊断且有禁食医嘱或吞咽困难的患者</v>
          </cell>
          <cell r="H1201" t="str">
            <v>系统性红斑狼疮</v>
          </cell>
        </row>
        <row r="1202">
          <cell r="E1202" t="str">
            <v>兰索拉唑口服常释剂型</v>
          </cell>
          <cell r="F1202" t="str">
            <v>乙</v>
          </cell>
          <cell r="G1202" t="str">
            <v/>
          </cell>
          <cell r="H1202" t="str">
            <v>系统性红斑狼疮</v>
          </cell>
        </row>
        <row r="1203">
          <cell r="E1203" t="str">
            <v>泮托拉唑口服常释剂型</v>
          </cell>
          <cell r="F1203" t="str">
            <v>乙</v>
          </cell>
          <cell r="G1203" t="str">
            <v/>
          </cell>
          <cell r="H1203" t="str">
            <v>系统性红斑狼疮</v>
          </cell>
        </row>
        <row r="1204">
          <cell r="E1204" t="str">
            <v>泮托拉唑注射剂</v>
          </cell>
          <cell r="F1204" t="str">
            <v>乙</v>
          </cell>
          <cell r="G1204" t="str">
            <v>限有说明书标明的疾病诊断且有禁食医嘱或吞咽困难的患者</v>
          </cell>
          <cell r="H1204" t="str">
            <v>系统性红斑狼疮</v>
          </cell>
        </row>
        <row r="1205">
          <cell r="E1205" t="str">
            <v>硫糖铝口服常释剂型</v>
          </cell>
          <cell r="F1205" t="str">
            <v>乙</v>
          </cell>
          <cell r="G1205" t="str">
            <v/>
          </cell>
          <cell r="H1205" t="str">
            <v>系统性红斑狼疮</v>
          </cell>
        </row>
        <row r="1206">
          <cell r="E1206" t="str">
            <v>硫糖铝口服液体剂</v>
          </cell>
          <cell r="F1206" t="str">
            <v>乙</v>
          </cell>
          <cell r="G1206" t="str">
            <v/>
          </cell>
          <cell r="H1206" t="str">
            <v>系统性红斑狼疮</v>
          </cell>
        </row>
        <row r="1207">
          <cell r="E1207" t="str">
            <v>硫糖铝混悬凝胶剂</v>
          </cell>
          <cell r="F1207" t="str">
            <v>乙</v>
          </cell>
          <cell r="G1207" t="str">
            <v/>
          </cell>
          <cell r="H1207" t="str">
            <v>系统性红斑狼疮</v>
          </cell>
        </row>
        <row r="1208">
          <cell r="E1208" t="str">
            <v>复方甘草甜素（复方甘草酸苷）口服常释剂型</v>
          </cell>
          <cell r="F1208" t="str">
            <v>乙</v>
          </cell>
          <cell r="G1208" t="str">
            <v/>
          </cell>
          <cell r="H1208" t="str">
            <v>系统性红斑狼疮</v>
          </cell>
        </row>
        <row r="1209">
          <cell r="E1209" t="str">
            <v>复方甘草甜素（复方甘草酸苷）注射剂</v>
          </cell>
          <cell r="F1209" t="str">
            <v>乙</v>
          </cell>
          <cell r="G1209" t="str">
            <v>限肝功能衰竭或无法使用甘草酸口服制剂的患者</v>
          </cell>
          <cell r="H1209" t="str">
            <v>系统性红斑狼疮</v>
          </cell>
        </row>
        <row r="1210">
          <cell r="E1210" t="str">
            <v>甘草酸二铵口服常释剂型</v>
          </cell>
          <cell r="F1210" t="str">
            <v>乙</v>
          </cell>
          <cell r="G1210" t="str">
            <v/>
          </cell>
          <cell r="H1210" t="str">
            <v>系统性红斑狼疮</v>
          </cell>
        </row>
        <row r="1211">
          <cell r="E1211" t="str">
            <v>甘草酸二铵注射剂</v>
          </cell>
          <cell r="F1211" t="str">
            <v>乙</v>
          </cell>
          <cell r="G1211" t="str">
            <v>限肝功能衰竭或无法使用甘草酸口服制剂的患者</v>
          </cell>
          <cell r="H1211" t="str">
            <v>系统性红斑狼疮</v>
          </cell>
        </row>
        <row r="1212">
          <cell r="E1212" t="str">
            <v>还原型谷胱甘肽（谷胱甘肽）注射剂</v>
          </cell>
          <cell r="F1212" t="str">
            <v>乙</v>
          </cell>
          <cell r="G1212" t="str">
            <v>限药物性肝损伤或肝功能衰竭</v>
          </cell>
          <cell r="H1212" t="str">
            <v>系统性红斑狼疮</v>
          </cell>
        </row>
        <row r="1213">
          <cell r="E1213" t="str">
            <v>药用炭口服常释剂型</v>
          </cell>
          <cell r="F1213" t="str">
            <v>甲</v>
          </cell>
          <cell r="G1213" t="str">
            <v/>
          </cell>
          <cell r="H1213" t="str">
            <v>系统性红斑狼疮</v>
          </cell>
        </row>
        <row r="1214">
          <cell r="E1214" t="str">
            <v>柳氮磺吡啶口服常释剂型</v>
          </cell>
          <cell r="F1214" t="str">
            <v>甲</v>
          </cell>
          <cell r="G1214" t="str">
            <v/>
          </cell>
          <cell r="H1214" t="str">
            <v>系统性红斑狼疮</v>
          </cell>
        </row>
        <row r="1215">
          <cell r="E1215" t="str">
            <v>阿法骨化醇口服常释剂型</v>
          </cell>
          <cell r="F1215" t="str">
            <v>乙</v>
          </cell>
          <cell r="G1215" t="str">
            <v>限中、重度骨质疏松；肾性骨病；甲状旁腺功能减退症</v>
          </cell>
          <cell r="H1215" t="str">
            <v>系统性红斑狼疮</v>
          </cell>
        </row>
        <row r="1216">
          <cell r="E1216" t="str">
            <v>骨化三醇口服常释剂型</v>
          </cell>
          <cell r="F1216" t="str">
            <v>乙</v>
          </cell>
          <cell r="G1216" t="str">
            <v>限中、重度骨质疏松；肾性骨病；甲状旁腺功能减退症</v>
          </cell>
          <cell r="H1216" t="str">
            <v>系统性红斑狼疮</v>
          </cell>
        </row>
        <row r="1217">
          <cell r="E1217" t="str">
            <v>碳酸钙D3口服常释剂型</v>
          </cell>
          <cell r="F1217" t="str">
            <v>乙</v>
          </cell>
          <cell r="G1217" t="str">
            <v>▲</v>
          </cell>
          <cell r="H1217" t="str">
            <v>系统性红斑狼疮</v>
          </cell>
        </row>
        <row r="1218">
          <cell r="E1218" t="str">
            <v>氯化钾口服常释剂型</v>
          </cell>
          <cell r="F1218" t="str">
            <v>甲</v>
          </cell>
          <cell r="G1218" t="str">
            <v/>
          </cell>
          <cell r="H1218" t="str">
            <v>系统性红斑狼疮</v>
          </cell>
        </row>
        <row r="1219">
          <cell r="E1219" t="str">
            <v>氯化钾缓释控释剂型</v>
          </cell>
          <cell r="F1219" t="str">
            <v>甲</v>
          </cell>
          <cell r="G1219" t="str">
            <v/>
          </cell>
          <cell r="H1219" t="str">
            <v>系统性红斑狼疮</v>
          </cell>
        </row>
        <row r="1220">
          <cell r="E1220" t="str">
            <v>氯化钾颗粒剂</v>
          </cell>
          <cell r="F1220" t="str">
            <v>甲</v>
          </cell>
          <cell r="G1220" t="str">
            <v/>
          </cell>
          <cell r="H1220" t="str">
            <v>系统性红斑狼疮</v>
          </cell>
        </row>
        <row r="1221">
          <cell r="E1221" t="str">
            <v>葡萄糖酸钙口服常释剂型</v>
          </cell>
          <cell r="F1221" t="str">
            <v>甲</v>
          </cell>
          <cell r="G1221" t="str">
            <v/>
          </cell>
          <cell r="H1221" t="str">
            <v>系统性红斑狼疮</v>
          </cell>
        </row>
        <row r="1222">
          <cell r="E1222" t="str">
            <v>葡萄糖酸钙注射剂</v>
          </cell>
          <cell r="F1222" t="str">
            <v>甲</v>
          </cell>
          <cell r="G1222" t="str">
            <v/>
          </cell>
          <cell r="H1222" t="str">
            <v>系统性红斑狼疮</v>
          </cell>
        </row>
        <row r="1223">
          <cell r="E1223" t="str">
            <v>碳酸钙口服常释剂型</v>
          </cell>
          <cell r="F1223" t="str">
            <v>乙</v>
          </cell>
          <cell r="G1223" t="str">
            <v/>
          </cell>
          <cell r="H1223" t="str">
            <v>系统性红斑狼疮</v>
          </cell>
        </row>
        <row r="1224">
          <cell r="E1224" t="str">
            <v>双嘧达莫口服常释剂型</v>
          </cell>
          <cell r="F1224" t="str">
            <v>甲</v>
          </cell>
          <cell r="G1224" t="str">
            <v/>
          </cell>
          <cell r="H1224" t="str">
            <v>系统性红斑狼疮</v>
          </cell>
        </row>
        <row r="1225">
          <cell r="E1225" t="str">
            <v>贝前列素口服常释剂型</v>
          </cell>
          <cell r="F1225" t="str">
            <v>乙</v>
          </cell>
          <cell r="G1225" t="str">
            <v>限有慢性动脉闭塞的诊断且有明确的溃疡、间歇性跛行及严重疼痛体征的患者</v>
          </cell>
          <cell r="H1225" t="str">
            <v>系统性红斑狼疮</v>
          </cell>
        </row>
        <row r="1226">
          <cell r="E1226" t="str">
            <v>阿司匹林口服常释剂型（不含分散片）</v>
          </cell>
          <cell r="F1226" t="str">
            <v>甲</v>
          </cell>
        </row>
        <row r="1226">
          <cell r="H1226" t="str">
            <v>系统性红斑狼疮</v>
          </cell>
        </row>
        <row r="1227">
          <cell r="E1227" t="str">
            <v>利可君口服常释剂型</v>
          </cell>
          <cell r="F1227" t="str">
            <v>乙</v>
          </cell>
          <cell r="G1227" t="str">
            <v/>
          </cell>
          <cell r="H1227" t="str">
            <v>系统性红斑狼疮</v>
          </cell>
        </row>
        <row r="1228">
          <cell r="E1228" t="str">
            <v>波生坦口服常释剂型</v>
          </cell>
          <cell r="F1228" t="str">
            <v>乙</v>
          </cell>
          <cell r="G1228" t="str">
            <v>※；32mg/片（分散片）限3-12岁特发性或先天性肺动脉高压患者；125mg/片限WHO功能分级II级-IV级的肺动脉高压（WHO第1组）的患者。</v>
          </cell>
          <cell r="H1228" t="str">
            <v>系统性红斑狼疮</v>
          </cell>
        </row>
        <row r="1229">
          <cell r="E1229" t="str">
            <v>利奥西呱口服常释剂型</v>
          </cell>
          <cell r="F1229" t="str">
            <v>乙</v>
          </cell>
          <cell r="G1229" t="str">
            <v>※；限以下情况方可支付：1.术后持续性或复发性慢性血栓栓塞性肺动脉高压（CTEPH）或不能手术的CTEPH，且（WHOFC）为II-III的患者；2.动脉性肺动脉高压（PAH）且（WHOFC）为II-III患者的二线用药。</v>
          </cell>
          <cell r="H1229" t="str">
            <v>系统性红斑狼疮</v>
          </cell>
        </row>
        <row r="1230">
          <cell r="E1230" t="str">
            <v>马昔腾坦口服常释剂型</v>
          </cell>
          <cell r="F1230" t="str">
            <v>乙</v>
          </cell>
          <cell r="G1230" t="str">
            <v>※；限WHO功能分级II级-III级的肺动脉高压（WHO第1组）的患者。</v>
          </cell>
          <cell r="H1230" t="str">
            <v>系统性红斑狼疮</v>
          </cell>
        </row>
        <row r="1231">
          <cell r="E1231" t="str">
            <v>氢氯噻嗪口服常释剂型</v>
          </cell>
          <cell r="F1231" t="str">
            <v>甲</v>
          </cell>
          <cell r="G1231" t="str">
            <v/>
          </cell>
          <cell r="H1231" t="str">
            <v>系统性红斑狼疮</v>
          </cell>
        </row>
        <row r="1232">
          <cell r="E1232" t="str">
            <v>吲达帕胺口服常释剂型</v>
          </cell>
          <cell r="F1232" t="str">
            <v>甲</v>
          </cell>
          <cell r="G1232" t="str">
            <v/>
          </cell>
          <cell r="H1232" t="str">
            <v>系统性红斑狼疮</v>
          </cell>
        </row>
        <row r="1233">
          <cell r="E1233" t="str">
            <v>吲达帕胺缓释控释剂型</v>
          </cell>
          <cell r="F1233" t="str">
            <v>甲</v>
          </cell>
          <cell r="G1233" t="str">
            <v/>
          </cell>
          <cell r="H1233" t="str">
            <v>系统性红斑狼疮</v>
          </cell>
        </row>
        <row r="1234">
          <cell r="E1234" t="str">
            <v>呋塞米口服常释剂型</v>
          </cell>
          <cell r="F1234" t="str">
            <v>甲</v>
          </cell>
          <cell r="G1234" t="str">
            <v/>
          </cell>
          <cell r="H1234" t="str">
            <v>系统性红斑狼疮</v>
          </cell>
        </row>
        <row r="1235">
          <cell r="E1235" t="str">
            <v>呋塞米注射剂</v>
          </cell>
          <cell r="F1235" t="str">
            <v>甲</v>
          </cell>
          <cell r="G1235" t="str">
            <v/>
          </cell>
          <cell r="H1235" t="str">
            <v>系统性红斑狼疮</v>
          </cell>
        </row>
        <row r="1236">
          <cell r="E1236" t="str">
            <v>螺内酯口服常释剂型</v>
          </cell>
          <cell r="F1236" t="str">
            <v>甲</v>
          </cell>
          <cell r="G1236" t="str">
            <v/>
          </cell>
          <cell r="H1236" t="str">
            <v>系统性红斑狼疮</v>
          </cell>
        </row>
        <row r="1237">
          <cell r="E1237" t="str">
            <v>美托洛尔口服常释剂型</v>
          </cell>
          <cell r="F1237" t="str">
            <v>甲</v>
          </cell>
          <cell r="G1237" t="str">
            <v>▲</v>
          </cell>
          <cell r="H1237" t="str">
            <v>系统性红斑狼疮</v>
          </cell>
        </row>
        <row r="1238">
          <cell r="E1238" t="str">
            <v>美托洛尔注射剂</v>
          </cell>
          <cell r="F1238" t="str">
            <v>甲</v>
          </cell>
          <cell r="G1238" t="str">
            <v>▲</v>
          </cell>
          <cell r="H1238" t="str">
            <v>系统性红斑狼疮</v>
          </cell>
        </row>
        <row r="1239">
          <cell r="E1239" t="str">
            <v>硝苯地平口服常释剂型</v>
          </cell>
          <cell r="F1239" t="str">
            <v>甲</v>
          </cell>
          <cell r="G1239" t="str">
            <v/>
          </cell>
          <cell r="H1239" t="str">
            <v>系统性红斑狼疮</v>
          </cell>
        </row>
        <row r="1240">
          <cell r="E1240" t="str">
            <v>硝苯地平
硝苯地平Ⅰ 
硝苯地平Ⅱ 
硝苯地平Ⅲ
硝苯地平Ⅳ缓释控释剂型</v>
          </cell>
          <cell r="F1240" t="str">
            <v>甲</v>
          </cell>
          <cell r="G1240" t="str">
            <v/>
          </cell>
          <cell r="H1240" t="str">
            <v>系统性红斑狼疮</v>
          </cell>
        </row>
        <row r="1241">
          <cell r="E1241" t="str">
            <v>卡托普利口服常释剂型</v>
          </cell>
          <cell r="F1241" t="str">
            <v>甲</v>
          </cell>
          <cell r="G1241" t="str">
            <v/>
          </cell>
          <cell r="H1241" t="str">
            <v>系统性红斑狼疮</v>
          </cell>
        </row>
        <row r="1242">
          <cell r="E1242" t="str">
            <v>依那普利口服常释剂型</v>
          </cell>
          <cell r="F1242" t="str">
            <v>甲</v>
          </cell>
          <cell r="G1242" t="str">
            <v/>
          </cell>
          <cell r="H1242" t="str">
            <v>系统性红斑狼疮</v>
          </cell>
        </row>
        <row r="1243">
          <cell r="E1243" t="str">
            <v>厄贝沙坦口服常释剂型</v>
          </cell>
          <cell r="F1243" t="str">
            <v>乙</v>
          </cell>
          <cell r="G1243" t="str">
            <v/>
          </cell>
          <cell r="H1243" t="str">
            <v>系统性红斑狼疮</v>
          </cell>
        </row>
        <row r="1244">
          <cell r="E1244" t="str">
            <v>辛伐他汀口服常释剂型</v>
          </cell>
          <cell r="F1244" t="str">
            <v>甲</v>
          </cell>
          <cell r="G1244" t="str">
            <v/>
          </cell>
          <cell r="H1244" t="str">
            <v>系统性红斑狼疮</v>
          </cell>
        </row>
        <row r="1245">
          <cell r="E1245" t="str">
            <v>阿托伐他汀口服常释剂型</v>
          </cell>
          <cell r="F1245" t="str">
            <v>乙</v>
          </cell>
          <cell r="G1245" t="str">
            <v/>
          </cell>
          <cell r="H1245" t="str">
            <v>系统性红斑狼疮</v>
          </cell>
        </row>
        <row r="1246">
          <cell r="E1246" t="str">
            <v>他克莫司软膏剂</v>
          </cell>
          <cell r="F1246" t="str">
            <v>乙</v>
          </cell>
          <cell r="G1246" t="str">
            <v>限重度特应性皮炎患者的二线用药</v>
          </cell>
          <cell r="H1246" t="str">
            <v>系统性红斑狼疮</v>
          </cell>
        </row>
        <row r="1247">
          <cell r="E1247" t="str">
            <v>地塞米松口服常释剂型</v>
          </cell>
          <cell r="F1247" t="str">
            <v>甲</v>
          </cell>
          <cell r="G1247" t="str">
            <v/>
          </cell>
          <cell r="H1247" t="str">
            <v>系统性红斑狼疮</v>
          </cell>
        </row>
        <row r="1248">
          <cell r="E1248" t="str">
            <v>地塞米松注射剂</v>
          </cell>
          <cell r="F1248" t="str">
            <v>甲</v>
          </cell>
          <cell r="G1248" t="str">
            <v/>
          </cell>
          <cell r="H1248" t="str">
            <v>系统性红斑狼疮</v>
          </cell>
        </row>
        <row r="1249">
          <cell r="E1249" t="str">
            <v>泼尼松口服常释剂型</v>
          </cell>
          <cell r="F1249" t="str">
            <v>甲</v>
          </cell>
          <cell r="G1249" t="str">
            <v/>
          </cell>
          <cell r="H1249" t="str">
            <v>系统性红斑狼疮</v>
          </cell>
        </row>
        <row r="1250">
          <cell r="E1250" t="str">
            <v>氢化可的松口服常释剂型</v>
          </cell>
          <cell r="F1250" t="str">
            <v>甲</v>
          </cell>
          <cell r="G1250" t="str">
            <v/>
          </cell>
          <cell r="H1250" t="str">
            <v>系统性红斑狼疮</v>
          </cell>
        </row>
        <row r="1251">
          <cell r="E1251" t="str">
            <v>氢化可的松注射剂</v>
          </cell>
          <cell r="F1251" t="str">
            <v>甲</v>
          </cell>
          <cell r="G1251" t="str">
            <v/>
          </cell>
          <cell r="H1251" t="str">
            <v>系统性红斑狼疮</v>
          </cell>
        </row>
        <row r="1252">
          <cell r="E1252" t="str">
            <v>甲泼尼龙口服常释剂型</v>
          </cell>
          <cell r="F1252" t="str">
            <v>甲</v>
          </cell>
          <cell r="G1252" t="str">
            <v/>
          </cell>
          <cell r="H1252" t="str">
            <v>系统性红斑狼疮</v>
          </cell>
        </row>
        <row r="1253">
          <cell r="E1253" t="str">
            <v>倍他米松口服常释剂型</v>
          </cell>
          <cell r="F1253" t="str">
            <v>乙</v>
          </cell>
          <cell r="G1253" t="str">
            <v/>
          </cell>
          <cell r="H1253" t="str">
            <v>系统性红斑狼疮</v>
          </cell>
        </row>
        <row r="1254">
          <cell r="E1254" t="str">
            <v>倍他米松注射剂</v>
          </cell>
          <cell r="F1254" t="str">
            <v>乙</v>
          </cell>
          <cell r="G1254" t="str">
            <v/>
          </cell>
          <cell r="H1254" t="str">
            <v>系统性红斑狼疮</v>
          </cell>
        </row>
        <row r="1255">
          <cell r="E1255" t="str">
            <v>甲泼尼龙注射剂</v>
          </cell>
          <cell r="F1255" t="str">
            <v>乙</v>
          </cell>
          <cell r="G1255" t="str">
            <v/>
          </cell>
          <cell r="H1255" t="str">
            <v>系统性红斑狼疮</v>
          </cell>
        </row>
        <row r="1256">
          <cell r="E1256" t="str">
            <v>可的松口服常释剂型</v>
          </cell>
          <cell r="F1256" t="str">
            <v>乙</v>
          </cell>
          <cell r="G1256" t="str">
            <v/>
          </cell>
          <cell r="H1256" t="str">
            <v>系统性红斑狼疮</v>
          </cell>
        </row>
        <row r="1257">
          <cell r="E1257" t="str">
            <v>泼尼松龙口服常释剂型</v>
          </cell>
          <cell r="F1257" t="str">
            <v>乙</v>
          </cell>
          <cell r="G1257" t="str">
            <v/>
          </cell>
          <cell r="H1257" t="str">
            <v>系统性红斑狼疮</v>
          </cell>
        </row>
        <row r="1258">
          <cell r="E1258" t="str">
            <v>泼尼松龙（氢化泼尼松）注射剂</v>
          </cell>
          <cell r="F1258" t="str">
            <v>乙</v>
          </cell>
          <cell r="G1258" t="str">
            <v/>
          </cell>
          <cell r="H1258" t="str">
            <v>系统性红斑狼疮</v>
          </cell>
        </row>
        <row r="1259">
          <cell r="E1259" t="str">
            <v>曲安奈德注射剂</v>
          </cell>
          <cell r="F1259" t="str">
            <v>乙</v>
          </cell>
          <cell r="G1259" t="str">
            <v/>
          </cell>
          <cell r="H1259" t="str">
            <v>系统性红斑狼疮</v>
          </cell>
        </row>
        <row r="1260">
          <cell r="E1260" t="str">
            <v>氟康唑口服常释剂型</v>
          </cell>
          <cell r="F1260" t="str">
            <v>甲</v>
          </cell>
          <cell r="G1260" t="str">
            <v/>
          </cell>
          <cell r="H1260" t="str">
            <v>系统性红斑狼疮</v>
          </cell>
        </row>
        <row r="1261">
          <cell r="E1261" t="str">
            <v>氟康唑颗粒剂</v>
          </cell>
          <cell r="F1261" t="str">
            <v>乙</v>
          </cell>
          <cell r="G1261" t="str">
            <v/>
          </cell>
          <cell r="H1261" t="str">
            <v>系统性红斑狼疮</v>
          </cell>
        </row>
        <row r="1262">
          <cell r="E1262" t="str">
            <v>氟康唑注射剂</v>
          </cell>
          <cell r="F1262" t="str">
            <v>乙</v>
          </cell>
          <cell r="G1262" t="str">
            <v/>
          </cell>
          <cell r="H1262" t="str">
            <v>系统性红斑狼疮</v>
          </cell>
        </row>
        <row r="1263">
          <cell r="E1263" t="str">
            <v>伊曲康唑口服常释剂型</v>
          </cell>
          <cell r="F1263" t="str">
            <v>乙</v>
          </cell>
          <cell r="G1263" t="str">
            <v/>
          </cell>
          <cell r="H1263" t="str">
            <v>系统性红斑狼疮</v>
          </cell>
        </row>
        <row r="1264">
          <cell r="E1264" t="str">
            <v>伊曲康唑口服液体剂</v>
          </cell>
          <cell r="F1264" t="str">
            <v>乙</v>
          </cell>
          <cell r="G1264" t="str">
            <v>限有HIV诊断或免疫缺陷患者口腔或食道真菌感染</v>
          </cell>
          <cell r="H1264" t="str">
            <v>系统性红斑狼疮</v>
          </cell>
        </row>
        <row r="1265">
          <cell r="E1265" t="str">
            <v>伊曲康唑注射剂</v>
          </cell>
          <cell r="F1265" t="str">
            <v>乙</v>
          </cell>
          <cell r="G1265" t="str">
            <v>限重症侵袭性真菌感染</v>
          </cell>
          <cell r="H1265" t="str">
            <v>系统性红斑狼疮</v>
          </cell>
        </row>
        <row r="1266">
          <cell r="E1266" t="str">
            <v>氮芥注射剂</v>
          </cell>
          <cell r="F1266" t="str">
            <v>甲</v>
          </cell>
          <cell r="G1266" t="str">
            <v/>
          </cell>
          <cell r="H1266" t="str">
            <v>系统性红斑狼疮</v>
          </cell>
        </row>
        <row r="1267">
          <cell r="E1267" t="str">
            <v>环磷酰胺口服常释剂型</v>
          </cell>
          <cell r="F1267" t="str">
            <v>甲</v>
          </cell>
          <cell r="G1267" t="str">
            <v/>
          </cell>
          <cell r="H1267" t="str">
            <v>系统性红斑狼疮</v>
          </cell>
        </row>
        <row r="1268">
          <cell r="E1268" t="str">
            <v>环磷酰胺注射剂</v>
          </cell>
          <cell r="F1268" t="str">
            <v>甲</v>
          </cell>
          <cell r="G1268" t="str">
            <v/>
          </cell>
          <cell r="H1268" t="str">
            <v>系统性红斑狼疮</v>
          </cell>
        </row>
        <row r="1269">
          <cell r="E1269" t="str">
            <v>司莫司汀口服常释剂型</v>
          </cell>
          <cell r="F1269" t="str">
            <v>甲</v>
          </cell>
          <cell r="G1269" t="str">
            <v/>
          </cell>
          <cell r="H1269" t="str">
            <v>系统性红斑狼疮</v>
          </cell>
        </row>
        <row r="1270">
          <cell r="E1270" t="str">
            <v>甲氨蝶呤注射剂</v>
          </cell>
          <cell r="F1270" t="str">
            <v>甲</v>
          </cell>
          <cell r="G1270" t="str">
            <v/>
          </cell>
          <cell r="H1270" t="str">
            <v>系统性红斑狼疮</v>
          </cell>
        </row>
        <row r="1271">
          <cell r="E1271" t="str">
            <v>来氟米特口服常释剂型</v>
          </cell>
          <cell r="F1271" t="str">
            <v>乙</v>
          </cell>
          <cell r="G1271" t="str">
            <v/>
          </cell>
          <cell r="H1271" t="str">
            <v>系统性红斑狼疮</v>
          </cell>
        </row>
        <row r="1272">
          <cell r="E1272" t="str">
            <v>吗替麦考酚酯口服常释剂型</v>
          </cell>
          <cell r="F1272" t="str">
            <v>乙</v>
          </cell>
          <cell r="G1272" t="str">
            <v>限器官移植后的抗排异反应</v>
          </cell>
          <cell r="H1272" t="str">
            <v>系统性红斑狼疮</v>
          </cell>
        </row>
        <row r="1273">
          <cell r="E1273" t="str">
            <v>环孢素口服常释剂型</v>
          </cell>
          <cell r="F1273" t="str">
            <v>甲</v>
          </cell>
          <cell r="G1273" t="str">
            <v/>
          </cell>
          <cell r="H1273" t="str">
            <v>系统性红斑狼疮</v>
          </cell>
        </row>
        <row r="1274">
          <cell r="E1274" t="str">
            <v>环孢素口服液体剂</v>
          </cell>
          <cell r="F1274" t="str">
            <v>甲</v>
          </cell>
          <cell r="G1274" t="str">
            <v/>
          </cell>
          <cell r="H1274" t="str">
            <v>系统性红斑狼疮</v>
          </cell>
        </row>
        <row r="1275">
          <cell r="E1275" t="str">
            <v>环孢素注射剂</v>
          </cell>
          <cell r="F1275" t="str">
            <v>甲</v>
          </cell>
          <cell r="G1275" t="str">
            <v/>
          </cell>
          <cell r="H1275" t="str">
            <v>系统性红斑狼疮</v>
          </cell>
        </row>
        <row r="1276">
          <cell r="E1276" t="str">
            <v>他克莫司口服常释剂型</v>
          </cell>
          <cell r="F1276" t="str">
            <v>乙</v>
          </cell>
          <cell r="G1276" t="str">
            <v/>
          </cell>
          <cell r="H1276" t="str">
            <v>系统性红斑狼疮</v>
          </cell>
        </row>
        <row r="1277">
          <cell r="E1277" t="str">
            <v>他克莫司缓释控释剂型</v>
          </cell>
          <cell r="F1277" t="str">
            <v>乙</v>
          </cell>
          <cell r="G1277" t="str">
            <v/>
          </cell>
          <cell r="H1277" t="str">
            <v>系统性红斑狼疮</v>
          </cell>
        </row>
        <row r="1278">
          <cell r="E1278" t="str">
            <v>甲氨蝶呤口服常释剂型</v>
          </cell>
          <cell r="F1278" t="str">
            <v>甲</v>
          </cell>
          <cell r="G1278" t="str">
            <v/>
          </cell>
          <cell r="H1278" t="str">
            <v>系统性红斑狼疮</v>
          </cell>
        </row>
        <row r="1279">
          <cell r="E1279" t="str">
            <v>硫唑嘌呤口服常释剂型</v>
          </cell>
          <cell r="F1279" t="str">
            <v>甲</v>
          </cell>
          <cell r="G1279" t="str">
            <v/>
          </cell>
          <cell r="H1279" t="str">
            <v>系统性红斑狼疮</v>
          </cell>
        </row>
        <row r="1280">
          <cell r="E1280" t="str">
            <v>沙利度胺口服常释剂型</v>
          </cell>
          <cell r="F1280" t="str">
            <v>乙</v>
          </cell>
          <cell r="G1280" t="str">
            <v/>
          </cell>
          <cell r="H1280" t="str">
            <v>系统性红斑狼疮</v>
          </cell>
        </row>
        <row r="1281">
          <cell r="E1281" t="str">
            <v>双氯芬酸口服常释剂型</v>
          </cell>
          <cell r="F1281" t="str">
            <v>甲</v>
          </cell>
          <cell r="G1281" t="str">
            <v/>
          </cell>
          <cell r="H1281" t="str">
            <v>系统性红斑狼疮</v>
          </cell>
        </row>
        <row r="1282">
          <cell r="E1282" t="str">
            <v>双氯芬酸双释放肠溶胶囊</v>
          </cell>
          <cell r="F1282" t="str">
            <v>乙</v>
          </cell>
          <cell r="G1282" t="str">
            <v/>
          </cell>
          <cell r="H1282" t="str">
            <v>系统性红斑狼疮</v>
          </cell>
        </row>
        <row r="1283">
          <cell r="E1283" t="str">
            <v>双氯芬酸肠溶缓释胶囊</v>
          </cell>
          <cell r="F1283" t="str">
            <v>乙</v>
          </cell>
          <cell r="G1283" t="str">
            <v/>
          </cell>
          <cell r="H1283" t="str">
            <v>系统性红斑狼疮</v>
          </cell>
        </row>
        <row r="1284">
          <cell r="E1284" t="str">
            <v>吲哚美辛口服常释剂型</v>
          </cell>
          <cell r="F1284" t="str">
            <v>乙</v>
          </cell>
          <cell r="G1284" t="str">
            <v/>
          </cell>
          <cell r="H1284" t="str">
            <v>系统性红斑狼疮</v>
          </cell>
        </row>
        <row r="1285">
          <cell r="E1285" t="str">
            <v>吲哚美辛缓释控释剂型</v>
          </cell>
          <cell r="F1285" t="str">
            <v>乙</v>
          </cell>
          <cell r="G1285" t="str">
            <v/>
          </cell>
          <cell r="H1285" t="str">
            <v>系统性红斑狼疮</v>
          </cell>
        </row>
        <row r="1286">
          <cell r="E1286" t="str">
            <v>吡罗昔康口服常释剂型</v>
          </cell>
          <cell r="F1286" t="str">
            <v>乙</v>
          </cell>
          <cell r="G1286" t="str">
            <v/>
          </cell>
          <cell r="H1286" t="str">
            <v>系统性红斑狼疮</v>
          </cell>
        </row>
        <row r="1287">
          <cell r="E1287" t="str">
            <v>美洛昔康口服常释剂型</v>
          </cell>
          <cell r="F1287" t="str">
            <v>乙</v>
          </cell>
          <cell r="G1287" t="str">
            <v/>
          </cell>
          <cell r="H1287" t="str">
            <v>系统性红斑狼疮</v>
          </cell>
        </row>
        <row r="1288">
          <cell r="E1288" t="str">
            <v>布洛芬口服常释剂型</v>
          </cell>
          <cell r="F1288" t="str">
            <v>甲</v>
          </cell>
          <cell r="G1288" t="str">
            <v/>
          </cell>
          <cell r="H1288" t="str">
            <v>系统性红斑狼疮</v>
          </cell>
        </row>
        <row r="1289">
          <cell r="E1289" t="str">
            <v>布洛芬口服液体剂</v>
          </cell>
          <cell r="F1289" t="str">
            <v>乙</v>
          </cell>
          <cell r="G1289" t="str">
            <v/>
          </cell>
          <cell r="H1289" t="str">
            <v>系统性红斑狼疮</v>
          </cell>
        </row>
        <row r="1290">
          <cell r="E1290" t="str">
            <v>布洛芬缓释控释剂型</v>
          </cell>
          <cell r="F1290" t="str">
            <v>乙</v>
          </cell>
          <cell r="G1290" t="str">
            <v/>
          </cell>
          <cell r="H1290" t="str">
            <v>系统性红斑狼疮</v>
          </cell>
        </row>
        <row r="1291">
          <cell r="E1291" t="str">
            <v>布洛芬颗粒剂</v>
          </cell>
          <cell r="F1291" t="str">
            <v>乙</v>
          </cell>
          <cell r="G1291" t="str">
            <v/>
          </cell>
          <cell r="H1291" t="str">
            <v>系统性红斑狼疮</v>
          </cell>
        </row>
        <row r="1292">
          <cell r="E1292" t="str">
            <v>塞来昔布口服常释剂型</v>
          </cell>
          <cell r="F1292" t="str">
            <v>乙</v>
          </cell>
          <cell r="G1292" t="str">
            <v>限二线用药</v>
          </cell>
          <cell r="H1292" t="str">
            <v>系统性红斑狼疮</v>
          </cell>
        </row>
        <row r="1293">
          <cell r="E1293" t="str">
            <v>尼美舒利口服常释剂型</v>
          </cell>
          <cell r="F1293" t="str">
            <v>甲</v>
          </cell>
          <cell r="G1293" t="str">
            <v/>
          </cell>
          <cell r="H1293" t="str">
            <v>系统性红斑狼疮</v>
          </cell>
        </row>
        <row r="1294">
          <cell r="E1294" t="str">
            <v>白芍总苷口服常释剂型</v>
          </cell>
          <cell r="F1294" t="str">
            <v>乙</v>
          </cell>
          <cell r="G1294" t="str">
            <v/>
          </cell>
          <cell r="H1294" t="str">
            <v>系统性红斑狼疮</v>
          </cell>
        </row>
        <row r="1295">
          <cell r="E1295" t="str">
            <v>复方阿司匹林口服常释剂型</v>
          </cell>
          <cell r="F1295" t="str">
            <v>乙</v>
          </cell>
          <cell r="G1295" t="str">
            <v/>
          </cell>
          <cell r="H1295" t="str">
            <v>系统性红斑狼疮</v>
          </cell>
        </row>
        <row r="1296">
          <cell r="E1296" t="str">
            <v>对乙酰氨基酚缓释控释剂型</v>
          </cell>
          <cell r="F1296" t="str">
            <v>乙</v>
          </cell>
          <cell r="G1296" t="str">
            <v/>
          </cell>
          <cell r="H1296" t="str">
            <v>系统性红斑狼疮</v>
          </cell>
        </row>
        <row r="1297">
          <cell r="E1297" t="str">
            <v>对乙酰氨基酚口服液体剂</v>
          </cell>
          <cell r="F1297" t="str">
            <v>乙</v>
          </cell>
          <cell r="G1297" t="str">
            <v/>
          </cell>
          <cell r="H1297" t="str">
            <v>系统性红斑狼疮</v>
          </cell>
        </row>
        <row r="1298">
          <cell r="E1298" t="str">
            <v>对乙酰氨基酚栓剂</v>
          </cell>
          <cell r="F1298" t="str">
            <v>乙</v>
          </cell>
          <cell r="G1298" t="str">
            <v/>
          </cell>
          <cell r="H1298" t="str">
            <v>系统性红斑狼疮</v>
          </cell>
        </row>
        <row r="1299">
          <cell r="E1299" t="str">
            <v>复方对乙酰氨基酚口服常释剂型</v>
          </cell>
          <cell r="F1299" t="str">
            <v>乙</v>
          </cell>
          <cell r="G1299" t="str">
            <v/>
          </cell>
          <cell r="H1299" t="str">
            <v>系统性红斑狼疮</v>
          </cell>
        </row>
        <row r="1300">
          <cell r="E1300" t="str">
            <v>羟氯喹口服常释剂型</v>
          </cell>
          <cell r="F1300" t="str">
            <v>乙</v>
          </cell>
          <cell r="G1300" t="str">
            <v/>
          </cell>
          <cell r="H1300" t="str">
            <v>系统性红斑狼疮</v>
          </cell>
        </row>
        <row r="1301">
          <cell r="E1301" t="str">
            <v>玉屏风颗粒</v>
          </cell>
          <cell r="F1301" t="str">
            <v>甲</v>
          </cell>
          <cell r="G1301" t="str">
            <v/>
          </cell>
          <cell r="H1301" t="str">
            <v>系统性红斑狼疮</v>
          </cell>
        </row>
        <row r="1302">
          <cell r="E1302" t="str">
            <v>玉屏风胶囊</v>
          </cell>
          <cell r="F1302" t="str">
            <v>乙</v>
          </cell>
          <cell r="G1302" t="str">
            <v>▲</v>
          </cell>
          <cell r="H1302" t="str">
            <v>系统性红斑狼疮</v>
          </cell>
        </row>
        <row r="1303">
          <cell r="E1303" t="str">
            <v>六味地黄丸</v>
          </cell>
          <cell r="F1303" t="str">
            <v>甲</v>
          </cell>
          <cell r="G1303" t="str">
            <v>▲</v>
          </cell>
          <cell r="H1303" t="str">
            <v>系统性红斑狼疮</v>
          </cell>
        </row>
        <row r="1304">
          <cell r="E1304" t="str">
            <v>知柏地黄丸</v>
          </cell>
          <cell r="F1304" t="str">
            <v>甲</v>
          </cell>
          <cell r="G1304" t="str">
            <v>▲</v>
          </cell>
          <cell r="H1304" t="str">
            <v>系统性红斑狼疮</v>
          </cell>
        </row>
        <row r="1305">
          <cell r="E1305" t="str">
            <v>六味地黄片（胶囊、颗粒、口服液）</v>
          </cell>
          <cell r="F1305" t="str">
            <v>乙</v>
          </cell>
          <cell r="G1305" t="str">
            <v>▲</v>
          </cell>
          <cell r="H1305" t="str">
            <v>系统性红斑狼疮</v>
          </cell>
        </row>
        <row r="1306">
          <cell r="E1306" t="str">
            <v>知柏地黄片(胶囊、颗粒）</v>
          </cell>
          <cell r="F1306" t="str">
            <v>乙</v>
          </cell>
          <cell r="G1306" t="str">
            <v>▲</v>
          </cell>
          <cell r="H1306" t="str">
            <v>系统性红斑狼疮</v>
          </cell>
        </row>
        <row r="1307">
          <cell r="E1307" t="str">
            <v>独一味丸（片、胶囊、颗粒、软胶囊）</v>
          </cell>
          <cell r="F1307" t="str">
            <v>乙</v>
          </cell>
          <cell r="G1307" t="str">
            <v/>
          </cell>
          <cell r="H1307" t="str">
            <v>系统性红斑狼疮</v>
          </cell>
        </row>
        <row r="1308">
          <cell r="E1308" t="str">
            <v>血府逐瘀丸（片、胶囊）</v>
          </cell>
          <cell r="F1308" t="str">
            <v>甲</v>
          </cell>
          <cell r="G1308" t="str">
            <v/>
          </cell>
          <cell r="H1308" t="str">
            <v>系统性红斑狼疮</v>
          </cell>
        </row>
        <row r="1309">
          <cell r="E1309" t="str">
            <v>血府逐瘀颗粒（口服液）</v>
          </cell>
          <cell r="F1309" t="str">
            <v>乙</v>
          </cell>
          <cell r="G1309" t="str">
            <v/>
          </cell>
          <cell r="H1309" t="str">
            <v>系统性红斑狼疮</v>
          </cell>
        </row>
        <row r="1310">
          <cell r="E1310" t="str">
            <v>血塞通注射液</v>
          </cell>
          <cell r="F1310" t="str">
            <v>甲</v>
          </cell>
          <cell r="G1310" t="str">
            <v>限二级及以上医疗机构的中风偏瘫或视网膜中央静脉阻塞的患者</v>
          </cell>
          <cell r="H1310" t="str">
            <v>系统性红斑狼疮</v>
          </cell>
        </row>
        <row r="1311">
          <cell r="E1311" t="str">
            <v>注射用血塞通(冻干)</v>
          </cell>
          <cell r="F1311" t="str">
            <v>甲</v>
          </cell>
          <cell r="G1311" t="str">
            <v>限二级及以上医疗机构的中风偏瘫或视网膜中央静脉阻塞的患者</v>
          </cell>
          <cell r="H1311" t="str">
            <v>系统性红斑狼疮</v>
          </cell>
        </row>
        <row r="1312">
          <cell r="E1312" t="str">
            <v>血栓通注射液</v>
          </cell>
          <cell r="F1312" t="str">
            <v>甲</v>
          </cell>
          <cell r="G1312" t="str">
            <v>限二级及以上医疗机构的中风偏瘫或视网膜中央静脉阻塞的患者</v>
          </cell>
          <cell r="H1312" t="str">
            <v>系统性红斑狼疮</v>
          </cell>
        </row>
        <row r="1313">
          <cell r="E1313" t="str">
            <v>注射用血栓通(冻干)</v>
          </cell>
          <cell r="F1313" t="str">
            <v>甲</v>
          </cell>
          <cell r="G1313" t="str">
            <v>限二级及以上医疗机构的中风偏瘫或视网膜中央静脉阻塞的患者</v>
          </cell>
          <cell r="H1313" t="str">
            <v>系统性红斑狼疮</v>
          </cell>
        </row>
        <row r="1314">
          <cell r="E1314" t="str">
            <v>血塞通片（颗粒、胶囊、软胶囊、滴丸、分散片）</v>
          </cell>
          <cell r="F1314" t="str">
            <v>乙</v>
          </cell>
          <cell r="G1314" t="str">
            <v>限二级及以上医疗机构的中风偏瘫或视网膜中央静脉阻塞的患者</v>
          </cell>
          <cell r="H1314" t="str">
            <v>系统性红斑狼疮</v>
          </cell>
        </row>
        <row r="1315">
          <cell r="E1315" t="str">
            <v>血栓通胶囊</v>
          </cell>
          <cell r="F1315" t="str">
            <v>乙</v>
          </cell>
          <cell r="G1315" t="str">
            <v>限二级及以上医疗机构的中风偏瘫或视网膜中央静脉阻塞的患者</v>
          </cell>
          <cell r="H1315" t="str">
            <v>系统性红斑狼疮</v>
          </cell>
        </row>
        <row r="1316">
          <cell r="E1316" t="str">
            <v>正清风痛宁缓释片</v>
          </cell>
          <cell r="F1316" t="str">
            <v>甲</v>
          </cell>
          <cell r="G1316" t="str">
            <v/>
          </cell>
          <cell r="H1316" t="str">
            <v>系统性红斑狼疮</v>
          </cell>
        </row>
        <row r="1317">
          <cell r="E1317" t="str">
            <v>雷公藤片
雷公藤多苷[甙]片</v>
          </cell>
          <cell r="F1317" t="str">
            <v>甲</v>
          </cell>
          <cell r="G1317" t="str">
            <v/>
          </cell>
          <cell r="H1317" t="str">
            <v>系统性红斑狼疮</v>
          </cell>
        </row>
        <row r="1318">
          <cell r="E1318" t="str">
            <v>尿毒清颗粒</v>
          </cell>
          <cell r="F1318" t="str">
            <v>甲</v>
          </cell>
          <cell r="G1318" t="str">
            <v/>
          </cell>
          <cell r="H1318" t="str">
            <v>系统性红斑狼疮</v>
          </cell>
        </row>
        <row r="1319">
          <cell r="E1319" t="str">
            <v>丹参酮胶囊</v>
          </cell>
          <cell r="F1319" t="str">
            <v>乙</v>
          </cell>
          <cell r="G1319" t="str">
            <v/>
          </cell>
          <cell r="H1319" t="str">
            <v>系统性红斑狼疮</v>
          </cell>
        </row>
        <row r="1320">
          <cell r="E1320" t="str">
            <v>溴隐亭口服常释剂型</v>
          </cell>
          <cell r="F1320" t="str">
            <v>乙</v>
          </cell>
          <cell r="G1320" t="str">
            <v/>
          </cell>
          <cell r="H1320" t="str">
            <v>帕金森氏综合征</v>
          </cell>
        </row>
        <row r="1321">
          <cell r="E1321" t="str">
            <v>氯硝西泮口服常释剂型</v>
          </cell>
          <cell r="F1321" t="str">
            <v>甲</v>
          </cell>
          <cell r="G1321" t="str">
            <v/>
          </cell>
          <cell r="H1321" t="str">
            <v>帕金森氏综合征</v>
          </cell>
        </row>
        <row r="1322">
          <cell r="E1322" t="str">
            <v>苯海索口服常释剂型</v>
          </cell>
          <cell r="F1322" t="str">
            <v>甲</v>
          </cell>
          <cell r="G1322" t="str">
            <v/>
          </cell>
          <cell r="H1322" t="str">
            <v>帕金森氏综合征</v>
          </cell>
        </row>
        <row r="1323">
          <cell r="E1323" t="str">
            <v>左旋多巴口服常释剂型</v>
          </cell>
          <cell r="F1323" t="str">
            <v>甲</v>
          </cell>
          <cell r="G1323" t="str">
            <v/>
          </cell>
          <cell r="H1323" t="str">
            <v>帕金森氏综合征</v>
          </cell>
        </row>
        <row r="1324">
          <cell r="E1324" t="str">
            <v>卡比多巴口服常释剂型</v>
          </cell>
          <cell r="F1324" t="str">
            <v>乙</v>
          </cell>
          <cell r="G1324" t="str">
            <v/>
          </cell>
          <cell r="H1324" t="str">
            <v>帕金森氏综合征</v>
          </cell>
        </row>
        <row r="1325">
          <cell r="E1325" t="str">
            <v>多巴丝肼口服常释剂型</v>
          </cell>
          <cell r="F1325" t="str">
            <v>甲</v>
          </cell>
        </row>
        <row r="1325">
          <cell r="H1325" t="str">
            <v>帕金森氏综合征</v>
          </cell>
        </row>
        <row r="1326">
          <cell r="E1326" t="str">
            <v>卡左双多巴（左旋多巴/卡比多巴）缓释控释剂型</v>
          </cell>
          <cell r="F1326" t="str">
            <v>乙</v>
          </cell>
        </row>
        <row r="1326">
          <cell r="H1326" t="str">
            <v>帕金森氏综合征</v>
          </cell>
        </row>
        <row r="1327">
          <cell r="E1327" t="str">
            <v>金刚烷胺口服常释剂型</v>
          </cell>
          <cell r="F1327" t="str">
            <v>甲</v>
          </cell>
          <cell r="G1327" t="str">
            <v/>
          </cell>
          <cell r="H1327" t="str">
            <v>帕金森氏综合征</v>
          </cell>
        </row>
        <row r="1328">
          <cell r="E1328" t="str">
            <v>吡贝地尔缓释控释剂型</v>
          </cell>
          <cell r="F1328" t="str">
            <v>乙</v>
          </cell>
          <cell r="G1328" t="str">
            <v/>
          </cell>
          <cell r="H1328" t="str">
            <v>帕金森氏综合征</v>
          </cell>
        </row>
        <row r="1329">
          <cell r="E1329" t="str">
            <v>普拉克索缓释控释剂型</v>
          </cell>
          <cell r="F1329" t="str">
            <v>乙</v>
          </cell>
          <cell r="G1329" t="str">
            <v>限二线用药</v>
          </cell>
          <cell r="H1329" t="str">
            <v>帕金森氏综合征</v>
          </cell>
        </row>
        <row r="1330">
          <cell r="E1330" t="str">
            <v>普拉克索口服常释剂型</v>
          </cell>
          <cell r="F1330" t="str">
            <v>乙</v>
          </cell>
          <cell r="G1330" t="str">
            <v/>
          </cell>
          <cell r="H1330" t="str">
            <v>帕金森氏综合征</v>
          </cell>
        </row>
        <row r="1331">
          <cell r="E1331" t="str">
            <v>司来吉兰口服常释剂型</v>
          </cell>
          <cell r="F1331" t="str">
            <v>乙</v>
          </cell>
          <cell r="G1331" t="str">
            <v/>
          </cell>
          <cell r="H1331" t="str">
            <v>帕金森氏综合征</v>
          </cell>
        </row>
        <row r="1332">
          <cell r="E1332" t="str">
            <v>恩他卡朋口服常释剂型</v>
          </cell>
          <cell r="F1332" t="str">
            <v>乙</v>
          </cell>
          <cell r="G1332" t="str">
            <v>限二线用药</v>
          </cell>
          <cell r="H1332" t="str">
            <v>帕金森氏综合征</v>
          </cell>
        </row>
        <row r="1333">
          <cell r="E1333" t="str">
            <v>奋乃静口服常释剂型</v>
          </cell>
          <cell r="F1333" t="str">
            <v>甲</v>
          </cell>
          <cell r="G1333" t="str">
            <v/>
          </cell>
          <cell r="H1333" t="str">
            <v>帕金森氏综合征</v>
          </cell>
        </row>
        <row r="1334">
          <cell r="E1334" t="str">
            <v>氟哌啶醇口服常释剂型</v>
          </cell>
          <cell r="F1334" t="str">
            <v>甲</v>
          </cell>
          <cell r="G1334" t="str">
            <v/>
          </cell>
          <cell r="H1334" t="str">
            <v>帕金森氏综合征</v>
          </cell>
        </row>
        <row r="1335">
          <cell r="E1335" t="str">
            <v>氯普噻吨口服常释剂型</v>
          </cell>
          <cell r="F1335" t="str">
            <v>乙</v>
          </cell>
          <cell r="G1335" t="str">
            <v/>
          </cell>
          <cell r="H1335" t="str">
            <v>帕金森氏综合征</v>
          </cell>
        </row>
        <row r="1336">
          <cell r="E1336" t="str">
            <v>氯普噻吨注射剂</v>
          </cell>
          <cell r="F1336" t="str">
            <v>乙</v>
          </cell>
          <cell r="G1336" t="str">
            <v/>
          </cell>
          <cell r="H1336" t="str">
            <v>帕金森氏综合征</v>
          </cell>
        </row>
        <row r="1337">
          <cell r="E1337" t="str">
            <v>奥氮平口服常释剂型</v>
          </cell>
          <cell r="F1337" t="str">
            <v>乙</v>
          </cell>
          <cell r="G1337" t="str">
            <v/>
          </cell>
          <cell r="H1337" t="str">
            <v>帕金森氏综合征</v>
          </cell>
        </row>
        <row r="1338">
          <cell r="E1338" t="str">
            <v>舒必利口服常释剂型</v>
          </cell>
          <cell r="F1338" t="str">
            <v>甲</v>
          </cell>
          <cell r="G1338" t="str">
            <v/>
          </cell>
          <cell r="H1338" t="str">
            <v>帕金森氏综合征</v>
          </cell>
        </row>
        <row r="1339">
          <cell r="E1339" t="str">
            <v>舒必利注射剂</v>
          </cell>
          <cell r="F1339" t="str">
            <v>甲</v>
          </cell>
          <cell r="G1339" t="str">
            <v/>
          </cell>
          <cell r="H1339" t="str">
            <v>帕金森氏综合征</v>
          </cell>
        </row>
        <row r="1340">
          <cell r="E1340" t="str">
            <v>氨磺必利口服常释剂型</v>
          </cell>
          <cell r="F1340" t="str">
            <v>乙</v>
          </cell>
          <cell r="G1340" t="str">
            <v/>
          </cell>
          <cell r="H1340" t="str">
            <v>帕金森氏综合征</v>
          </cell>
        </row>
        <row r="1341">
          <cell r="E1341" t="str">
            <v>硫必利口服常释剂型</v>
          </cell>
          <cell r="F1341" t="str">
            <v>乙</v>
          </cell>
          <cell r="G1341" t="str">
            <v/>
          </cell>
          <cell r="H1341" t="str">
            <v>帕金森氏综合征</v>
          </cell>
        </row>
        <row r="1342">
          <cell r="E1342" t="str">
            <v>硫必利注射剂</v>
          </cell>
          <cell r="F1342" t="str">
            <v>乙</v>
          </cell>
          <cell r="G1342" t="str">
            <v/>
          </cell>
          <cell r="H1342" t="str">
            <v>帕金森氏综合征</v>
          </cell>
        </row>
        <row r="1343">
          <cell r="E1343" t="str">
            <v>阿普唑仑口服常释剂型</v>
          </cell>
          <cell r="F1343" t="str">
            <v>甲</v>
          </cell>
          <cell r="G1343" t="str">
            <v/>
          </cell>
          <cell r="H1343" t="str">
            <v>帕金森氏综合征</v>
          </cell>
        </row>
        <row r="1344">
          <cell r="E1344" t="str">
            <v>地西泮口服常释剂型</v>
          </cell>
          <cell r="F1344" t="str">
            <v>甲</v>
          </cell>
          <cell r="G1344" t="str">
            <v/>
          </cell>
          <cell r="H1344" t="str">
            <v>帕金森氏综合征</v>
          </cell>
        </row>
        <row r="1345">
          <cell r="E1345" t="str">
            <v>氟西汀口服常释剂型</v>
          </cell>
          <cell r="F1345" t="str">
            <v>甲</v>
          </cell>
          <cell r="G1345" t="str">
            <v/>
          </cell>
          <cell r="H1345" t="str">
            <v>帕金森氏综合征</v>
          </cell>
        </row>
        <row r="1346">
          <cell r="E1346" t="str">
            <v>多奈哌齐口服常释剂型</v>
          </cell>
          <cell r="F1346" t="str">
            <v>乙</v>
          </cell>
          <cell r="G1346" t="str">
            <v>限明确诊断的阿尔茨海默病</v>
          </cell>
          <cell r="H1346" t="str">
            <v>帕金森氏综合征</v>
          </cell>
        </row>
        <row r="1347">
          <cell r="E1347" t="str">
            <v>美金刚口服常释剂型</v>
          </cell>
          <cell r="F1347" t="str">
            <v>乙</v>
          </cell>
          <cell r="G1347" t="str">
            <v>限明确诊断的中重度至重度阿尔茨海默型痴呆</v>
          </cell>
          <cell r="H1347" t="str">
            <v>帕金森氏综合征</v>
          </cell>
        </row>
        <row r="1348">
          <cell r="E1348" t="str">
            <v>胞磷胆碱口服常释剂型</v>
          </cell>
          <cell r="F1348" t="str">
            <v>乙</v>
          </cell>
          <cell r="G1348" t="str">
            <v/>
          </cell>
          <cell r="H1348" t="str">
            <v>帕金森氏综合征</v>
          </cell>
        </row>
        <row r="1349">
          <cell r="E1349" t="str">
            <v>苯海拉明口服常释剂型</v>
          </cell>
          <cell r="F1349" t="str">
            <v>甲</v>
          </cell>
          <cell r="G1349" t="str">
            <v/>
          </cell>
          <cell r="H1349" t="str">
            <v>帕金森氏综合征</v>
          </cell>
        </row>
        <row r="1350">
          <cell r="E1350" t="str">
            <v>苯海拉明注射剂</v>
          </cell>
          <cell r="F1350" t="str">
            <v>甲</v>
          </cell>
          <cell r="G1350" t="str">
            <v/>
          </cell>
          <cell r="H1350" t="str">
            <v>帕金森氏综合征</v>
          </cell>
        </row>
        <row r="1351">
          <cell r="E1351" t="str">
            <v>乌灵胶囊</v>
          </cell>
          <cell r="F1351" t="str">
            <v>甲</v>
          </cell>
          <cell r="G1351" t="str">
            <v>▲</v>
          </cell>
          <cell r="H1351" t="str">
            <v>帕金森氏综合征</v>
          </cell>
        </row>
        <row r="1352">
          <cell r="E1352" t="str">
            <v>通心络片（胶囊）</v>
          </cell>
          <cell r="F1352" t="str">
            <v>甲</v>
          </cell>
          <cell r="G1352" t="str">
            <v/>
          </cell>
          <cell r="H1352" t="str">
            <v>帕金森氏综合征</v>
          </cell>
        </row>
        <row r="1353">
          <cell r="E1353" t="str">
            <v>复方地龙片（胶囊）</v>
          </cell>
          <cell r="F1353" t="str">
            <v>乙</v>
          </cell>
          <cell r="G1353" t="str">
            <v/>
          </cell>
          <cell r="H1353" t="str">
            <v>帕金森氏综合征</v>
          </cell>
        </row>
        <row r="1354">
          <cell r="E1354" t="str">
            <v>血府逐瘀丸（片、胶囊）</v>
          </cell>
          <cell r="F1354" t="str">
            <v>甲</v>
          </cell>
          <cell r="G1354" t="str">
            <v/>
          </cell>
          <cell r="H1354" t="str">
            <v>帕金森氏综合征</v>
          </cell>
        </row>
        <row r="1355">
          <cell r="E1355" t="str">
            <v>血府逐瘀颗粒（口服液）</v>
          </cell>
          <cell r="F1355" t="str">
            <v>乙</v>
          </cell>
          <cell r="G1355" t="str">
            <v/>
          </cell>
          <cell r="H1355" t="str">
            <v>帕金森氏综合征</v>
          </cell>
        </row>
        <row r="1356">
          <cell r="E1356" t="str">
            <v>血塞通片（颗粒、胶囊、软胶囊、滴丸、分散片）</v>
          </cell>
          <cell r="F1356" t="str">
            <v>乙</v>
          </cell>
          <cell r="G1356" t="str">
            <v>▲</v>
          </cell>
          <cell r="H1356" t="str">
            <v>帕金森氏综合征</v>
          </cell>
        </row>
        <row r="1357">
          <cell r="E1357" t="str">
            <v>血栓通胶囊</v>
          </cell>
          <cell r="F1357" t="str">
            <v>乙</v>
          </cell>
          <cell r="G1357" t="str">
            <v>▲</v>
          </cell>
          <cell r="H1357" t="str">
            <v>帕金森氏综合征</v>
          </cell>
        </row>
        <row r="1358">
          <cell r="E1358" t="str">
            <v>心脑舒通片（胶囊）</v>
          </cell>
          <cell r="F1358" t="str">
            <v>乙</v>
          </cell>
          <cell r="G1358" t="str">
            <v/>
          </cell>
          <cell r="H1358" t="str">
            <v>帕金森氏综合征</v>
          </cell>
        </row>
        <row r="1359">
          <cell r="E1359" t="str">
            <v>镇脑宁胶囊</v>
          </cell>
          <cell r="F1359" t="str">
            <v>乙</v>
          </cell>
          <cell r="G1359" t="str">
            <v/>
          </cell>
          <cell r="H1359" t="str">
            <v>帕金森氏综合征</v>
          </cell>
        </row>
        <row r="1360">
          <cell r="E1360" t="str">
            <v>脑立清丸（片、胶囊）</v>
          </cell>
          <cell r="F1360" t="str">
            <v>乙</v>
          </cell>
          <cell r="G1360" t="str">
            <v/>
          </cell>
          <cell r="H1360" t="str">
            <v>帕金森氏综合征</v>
          </cell>
        </row>
        <row r="1361">
          <cell r="E1361" t="str">
            <v>养血清脑丸(颗粒）</v>
          </cell>
          <cell r="F1361" t="str">
            <v>甲</v>
          </cell>
          <cell r="G1361" t="str">
            <v/>
          </cell>
          <cell r="H1361" t="str">
            <v>帕金森氏综合征</v>
          </cell>
        </row>
        <row r="1362">
          <cell r="E1362" t="str">
            <v>硫酸镁注射剂</v>
          </cell>
          <cell r="F1362" t="str">
            <v>甲</v>
          </cell>
          <cell r="G1362" t="str">
            <v/>
          </cell>
          <cell r="H1362" t="str">
            <v>慢性充血性心衰</v>
          </cell>
        </row>
        <row r="1363">
          <cell r="E1363" t="str">
            <v>氯化钾口服常释剂型</v>
          </cell>
          <cell r="F1363" t="str">
            <v>甲</v>
          </cell>
          <cell r="G1363" t="str">
            <v/>
          </cell>
          <cell r="H1363" t="str">
            <v>慢性充血性心衰</v>
          </cell>
        </row>
        <row r="1364">
          <cell r="E1364" t="str">
            <v>氯化钾缓释控释剂型</v>
          </cell>
          <cell r="F1364" t="str">
            <v>甲</v>
          </cell>
          <cell r="G1364" t="str">
            <v/>
          </cell>
          <cell r="H1364" t="str">
            <v>慢性充血性心衰</v>
          </cell>
        </row>
        <row r="1365">
          <cell r="E1365" t="str">
            <v>氯化钾颗粒剂</v>
          </cell>
          <cell r="F1365" t="str">
            <v>甲</v>
          </cell>
          <cell r="G1365" t="str">
            <v/>
          </cell>
          <cell r="H1365" t="str">
            <v>慢性充血性心衰</v>
          </cell>
        </row>
        <row r="1366">
          <cell r="E1366" t="str">
            <v>门冬氨酸钾镁口服常释剂型</v>
          </cell>
          <cell r="F1366" t="str">
            <v>乙</v>
          </cell>
          <cell r="G1366" t="str">
            <v>限洋地黄中毒引起的心律失常患者</v>
          </cell>
          <cell r="H1366" t="str">
            <v>慢性充血性心衰</v>
          </cell>
        </row>
        <row r="1367">
          <cell r="E1367" t="str">
            <v>门冬氨酸钾镁注射剂</v>
          </cell>
          <cell r="F1367" t="str">
            <v>乙</v>
          </cell>
          <cell r="G1367" t="str">
            <v>限洋地黄中毒引起的心律失常患者</v>
          </cell>
          <cell r="H1367" t="str">
            <v>慢性充血性心衰</v>
          </cell>
        </row>
        <row r="1368">
          <cell r="E1368" t="str">
            <v>华法林口服常释剂型</v>
          </cell>
          <cell r="F1368" t="str">
            <v>甲</v>
          </cell>
          <cell r="G1368" t="str">
            <v/>
          </cell>
          <cell r="H1368" t="str">
            <v>慢性充血性心衰</v>
          </cell>
        </row>
        <row r="1369">
          <cell r="E1369" t="str">
            <v>阿司匹林口服常释剂型（不含分散片）</v>
          </cell>
          <cell r="F1369" t="str">
            <v>甲</v>
          </cell>
          <cell r="G1369" t="str">
            <v/>
          </cell>
          <cell r="H1369" t="str">
            <v>慢性充血性心衰</v>
          </cell>
        </row>
        <row r="1370">
          <cell r="E1370" t="str">
            <v>地高辛口服常释剂型</v>
          </cell>
          <cell r="F1370" t="str">
            <v>甲</v>
          </cell>
          <cell r="G1370" t="str">
            <v/>
          </cell>
          <cell r="H1370" t="str">
            <v>慢性充血性心衰</v>
          </cell>
        </row>
        <row r="1371">
          <cell r="E1371" t="str">
            <v>地高辛口服液体剂</v>
          </cell>
          <cell r="F1371" t="str">
            <v>甲</v>
          </cell>
          <cell r="G1371" t="str">
            <v/>
          </cell>
          <cell r="H1371" t="str">
            <v>慢性充血性心衰</v>
          </cell>
        </row>
        <row r="1372">
          <cell r="E1372" t="str">
            <v>地高辛注射剂</v>
          </cell>
          <cell r="F1372" t="str">
            <v>甲</v>
          </cell>
          <cell r="G1372" t="str">
            <v/>
          </cell>
          <cell r="H1372" t="str">
            <v>慢性充血性心衰</v>
          </cell>
        </row>
        <row r="1373">
          <cell r="E1373" t="str">
            <v>毒毛花苷K注射剂</v>
          </cell>
          <cell r="F1373" t="str">
            <v>甲</v>
          </cell>
          <cell r="G1373" t="str">
            <v/>
          </cell>
          <cell r="H1373" t="str">
            <v>慢性充血性心衰</v>
          </cell>
        </row>
        <row r="1374">
          <cell r="E1374" t="str">
            <v>毛花苷丙注射剂</v>
          </cell>
          <cell r="F1374" t="str">
            <v>甲</v>
          </cell>
          <cell r="G1374" t="str">
            <v/>
          </cell>
          <cell r="H1374" t="str">
            <v>慢性充血性心衰</v>
          </cell>
        </row>
        <row r="1375">
          <cell r="E1375" t="str">
            <v>去乙酰毛花苷注射剂</v>
          </cell>
          <cell r="F1375" t="str">
            <v>甲</v>
          </cell>
          <cell r="G1375" t="str">
            <v/>
          </cell>
          <cell r="H1375" t="str">
            <v>慢性充血性心衰</v>
          </cell>
        </row>
        <row r="1376">
          <cell r="E1376" t="str">
            <v>普罗帕酮口服常释剂型</v>
          </cell>
          <cell r="F1376" t="str">
            <v>甲</v>
          </cell>
          <cell r="G1376" t="str">
            <v/>
          </cell>
          <cell r="H1376" t="str">
            <v>慢性充血性心衰</v>
          </cell>
        </row>
        <row r="1377">
          <cell r="E1377" t="str">
            <v>普罗帕酮注射剂</v>
          </cell>
          <cell r="F1377" t="str">
            <v>甲</v>
          </cell>
          <cell r="G1377" t="str">
            <v/>
          </cell>
          <cell r="H1377" t="str">
            <v>慢性充血性心衰</v>
          </cell>
        </row>
        <row r="1378">
          <cell r="E1378" t="str">
            <v>硝酸甘油口服常释剂型</v>
          </cell>
          <cell r="F1378" t="str">
            <v>甲</v>
          </cell>
          <cell r="G1378" t="str">
            <v/>
          </cell>
          <cell r="H1378" t="str">
            <v>慢性充血性心衰</v>
          </cell>
        </row>
        <row r="1379">
          <cell r="E1379" t="str">
            <v>硝酸甘油注射剂</v>
          </cell>
          <cell r="F1379" t="str">
            <v>甲</v>
          </cell>
          <cell r="G1379" t="str">
            <v/>
          </cell>
          <cell r="H1379" t="str">
            <v>慢性充血性心衰</v>
          </cell>
        </row>
        <row r="1380">
          <cell r="E1380" t="str">
            <v>硝酸异山梨酯口服常释剂型</v>
          </cell>
          <cell r="F1380" t="str">
            <v>甲</v>
          </cell>
          <cell r="G1380" t="str">
            <v/>
          </cell>
          <cell r="H1380" t="str">
            <v>慢性充血性心衰</v>
          </cell>
        </row>
        <row r="1381">
          <cell r="E1381" t="str">
            <v>硝酸异山梨酯注射剂</v>
          </cell>
          <cell r="F1381" t="str">
            <v>甲</v>
          </cell>
          <cell r="G1381" t="str">
            <v/>
          </cell>
          <cell r="H1381" t="str">
            <v>慢性充血性心衰</v>
          </cell>
        </row>
        <row r="1382">
          <cell r="E1382" t="str">
            <v>单硝酸异山梨酯注射剂</v>
          </cell>
          <cell r="F1382" t="str">
            <v>乙</v>
          </cell>
          <cell r="G1382" t="str">
            <v>限无法口服硝酸酯类药物的患者</v>
          </cell>
          <cell r="H1382" t="str">
            <v>慢性充血性心衰</v>
          </cell>
        </row>
        <row r="1383">
          <cell r="E1383" t="str">
            <v>硝酸甘油舌下片剂</v>
          </cell>
          <cell r="F1383" t="str">
            <v>乙</v>
          </cell>
          <cell r="G1383" t="str">
            <v/>
          </cell>
          <cell r="H1383" t="str">
            <v>慢性充血性心衰</v>
          </cell>
        </row>
        <row r="1384">
          <cell r="E1384" t="str">
            <v>硝酸异山梨酯缓释控释剂型</v>
          </cell>
          <cell r="F1384" t="str">
            <v>乙</v>
          </cell>
          <cell r="G1384" t="str">
            <v/>
          </cell>
          <cell r="H1384" t="str">
            <v>慢性充血性心衰</v>
          </cell>
        </row>
        <row r="1385">
          <cell r="E1385" t="str">
            <v>单硝酸异山梨酯口服常释剂型</v>
          </cell>
          <cell r="F1385" t="str">
            <v>甲</v>
          </cell>
        </row>
        <row r="1385">
          <cell r="H1385" t="str">
            <v>慢性充血性心衰</v>
          </cell>
        </row>
        <row r="1386">
          <cell r="E1386" t="str">
            <v>单硝酸异山梨酯
单硝酸异山梨酯Ⅰ
单硝酸异山梨酯Ⅱ
单硝酸异山梨酯Ⅲ
单硝酸异山梨酯Ⅳ缓释控释剂型</v>
          </cell>
          <cell r="F1386" t="str">
            <v>乙</v>
          </cell>
        </row>
        <row r="1386">
          <cell r="H1386" t="str">
            <v>慢性充血性心衰</v>
          </cell>
        </row>
        <row r="1387">
          <cell r="E1387" t="str">
            <v>伊伐布雷定口服常释剂型</v>
          </cell>
          <cell r="F1387" t="str">
            <v>乙</v>
          </cell>
          <cell r="G1387" t="str">
            <v/>
          </cell>
          <cell r="H1387" t="str">
            <v>慢性充血性心衰</v>
          </cell>
        </row>
        <row r="1388">
          <cell r="E1388" t="str">
            <v>哌唑嗪口服常释剂型</v>
          </cell>
          <cell r="F1388" t="str">
            <v>甲</v>
          </cell>
          <cell r="G1388" t="str">
            <v/>
          </cell>
          <cell r="H1388" t="str">
            <v>慢性充血性心衰</v>
          </cell>
        </row>
        <row r="1389">
          <cell r="E1389" t="str">
            <v>硝普钠注射剂</v>
          </cell>
          <cell r="F1389" t="str">
            <v>甲</v>
          </cell>
          <cell r="G1389" t="str">
            <v/>
          </cell>
          <cell r="H1389" t="str">
            <v>慢性充血性心衰</v>
          </cell>
        </row>
        <row r="1390">
          <cell r="E1390" t="str">
            <v>氢氯噻嗪口服常释剂型</v>
          </cell>
          <cell r="F1390" t="str">
            <v>甲</v>
          </cell>
          <cell r="G1390" t="str">
            <v/>
          </cell>
          <cell r="H1390" t="str">
            <v>慢性充血性心衰</v>
          </cell>
        </row>
        <row r="1391">
          <cell r="E1391" t="str">
            <v>吲达帕胺口服常释剂型</v>
          </cell>
          <cell r="F1391" t="str">
            <v>甲</v>
          </cell>
          <cell r="G1391" t="str">
            <v/>
          </cell>
          <cell r="H1391" t="str">
            <v>慢性充血性心衰</v>
          </cell>
        </row>
        <row r="1392">
          <cell r="E1392" t="str">
            <v>吲达帕胺缓释控释剂型</v>
          </cell>
          <cell r="F1392" t="str">
            <v>甲</v>
          </cell>
          <cell r="G1392" t="str">
            <v/>
          </cell>
          <cell r="H1392" t="str">
            <v>慢性充血性心衰</v>
          </cell>
        </row>
        <row r="1393">
          <cell r="E1393" t="str">
            <v>呋塞米口服常释剂型</v>
          </cell>
          <cell r="F1393" t="str">
            <v>甲</v>
          </cell>
          <cell r="G1393" t="str">
            <v/>
          </cell>
          <cell r="H1393" t="str">
            <v>慢性充血性心衰</v>
          </cell>
        </row>
        <row r="1394">
          <cell r="E1394" t="str">
            <v>呋塞米注射剂</v>
          </cell>
          <cell r="F1394" t="str">
            <v>甲</v>
          </cell>
          <cell r="G1394" t="str">
            <v/>
          </cell>
          <cell r="H1394" t="str">
            <v>慢性充血性心衰</v>
          </cell>
        </row>
        <row r="1395">
          <cell r="E1395" t="str">
            <v>布美他尼口服常释剂型</v>
          </cell>
          <cell r="F1395" t="str">
            <v>乙</v>
          </cell>
          <cell r="G1395" t="str">
            <v/>
          </cell>
          <cell r="H1395" t="str">
            <v>慢性充血性心衰</v>
          </cell>
        </row>
        <row r="1396">
          <cell r="E1396" t="str">
            <v>布美他尼注射剂</v>
          </cell>
          <cell r="F1396" t="str">
            <v>乙</v>
          </cell>
          <cell r="G1396" t="str">
            <v/>
          </cell>
          <cell r="H1396" t="str">
            <v>慢性充血性心衰</v>
          </cell>
        </row>
        <row r="1397">
          <cell r="E1397" t="str">
            <v>托拉塞米口服常释剂型</v>
          </cell>
          <cell r="F1397" t="str">
            <v>乙</v>
          </cell>
          <cell r="G1397" t="str">
            <v/>
          </cell>
          <cell r="H1397" t="str">
            <v>慢性充血性心衰</v>
          </cell>
        </row>
        <row r="1398">
          <cell r="E1398" t="str">
            <v>托拉塞米注射剂</v>
          </cell>
          <cell r="F1398" t="str">
            <v>乙</v>
          </cell>
          <cell r="G1398" t="str">
            <v>限需迅速利尿或不能口服利尿剂的充血性心力衰竭患者</v>
          </cell>
          <cell r="H1398" t="str">
            <v>慢性充血性心衰</v>
          </cell>
        </row>
        <row r="1399">
          <cell r="E1399" t="str">
            <v>氨苯蝶啶口服常释剂型</v>
          </cell>
          <cell r="F1399" t="str">
            <v>甲</v>
          </cell>
          <cell r="G1399" t="str">
            <v/>
          </cell>
          <cell r="H1399" t="str">
            <v>慢性充血性心衰</v>
          </cell>
        </row>
        <row r="1400">
          <cell r="E1400" t="str">
            <v>螺内酯口服常释剂型</v>
          </cell>
          <cell r="F1400" t="str">
            <v>甲</v>
          </cell>
          <cell r="G1400" t="str">
            <v/>
          </cell>
          <cell r="H1400" t="str">
            <v>慢性充血性心衰</v>
          </cell>
        </row>
        <row r="1401">
          <cell r="E1401" t="str">
            <v>阿米洛利口服常释剂型</v>
          </cell>
          <cell r="F1401" t="str">
            <v>乙</v>
          </cell>
          <cell r="G1401" t="str">
            <v/>
          </cell>
          <cell r="H1401" t="str">
            <v>慢性充血性心衰</v>
          </cell>
        </row>
        <row r="1402">
          <cell r="E1402" t="str">
            <v>酚妥拉明注射剂</v>
          </cell>
          <cell r="F1402" t="str">
            <v>甲</v>
          </cell>
          <cell r="G1402" t="str">
            <v/>
          </cell>
          <cell r="H1402" t="str">
            <v>慢性充血性心衰</v>
          </cell>
        </row>
        <row r="1403">
          <cell r="E1403" t="str">
            <v>普萘洛尔口服常释剂型</v>
          </cell>
          <cell r="F1403" t="str">
            <v>甲</v>
          </cell>
          <cell r="G1403" t="str">
            <v/>
          </cell>
          <cell r="H1403" t="str">
            <v>慢性充血性心衰</v>
          </cell>
        </row>
        <row r="1404">
          <cell r="E1404" t="str">
            <v>阿替洛尔口服常释剂型</v>
          </cell>
          <cell r="F1404" t="str">
            <v>甲</v>
          </cell>
          <cell r="G1404" t="str">
            <v/>
          </cell>
          <cell r="H1404" t="str">
            <v>慢性充血性心衰</v>
          </cell>
        </row>
        <row r="1405">
          <cell r="E1405" t="str">
            <v>比索洛尔口服常释剂型</v>
          </cell>
          <cell r="F1405" t="str">
            <v>甲</v>
          </cell>
          <cell r="G1405" t="str">
            <v/>
          </cell>
          <cell r="H1405" t="str">
            <v>慢性充血性心衰</v>
          </cell>
        </row>
        <row r="1406">
          <cell r="E1406" t="str">
            <v>美托洛尔口服常释剂型</v>
          </cell>
          <cell r="F1406" t="str">
            <v>甲</v>
          </cell>
          <cell r="G1406" t="str">
            <v/>
          </cell>
          <cell r="H1406" t="str">
            <v>慢性充血性心衰</v>
          </cell>
        </row>
        <row r="1407">
          <cell r="E1407" t="str">
            <v>美托洛尔注射剂</v>
          </cell>
          <cell r="F1407" t="str">
            <v>甲</v>
          </cell>
          <cell r="G1407" t="str">
            <v/>
          </cell>
          <cell r="H1407" t="str">
            <v>慢性充血性心衰</v>
          </cell>
        </row>
        <row r="1408">
          <cell r="E1408" t="str">
            <v>美托洛尔缓释控释剂型</v>
          </cell>
          <cell r="F1408" t="str">
            <v>乙</v>
          </cell>
          <cell r="G1408" t="str">
            <v/>
          </cell>
          <cell r="H1408" t="str">
            <v>慢性充血性心衰</v>
          </cell>
        </row>
        <row r="1409">
          <cell r="E1409" t="str">
            <v>卡维地洛口服常释剂型</v>
          </cell>
          <cell r="F1409" t="str">
            <v>乙</v>
          </cell>
          <cell r="G1409" t="str">
            <v/>
          </cell>
          <cell r="H1409" t="str">
            <v>慢性充血性心衰</v>
          </cell>
        </row>
        <row r="1410">
          <cell r="E1410" t="str">
            <v>氨氯地平口服常释剂型</v>
          </cell>
          <cell r="F1410" t="str">
            <v>甲</v>
          </cell>
          <cell r="G1410" t="str">
            <v/>
          </cell>
          <cell r="H1410" t="str">
            <v>慢性充血性心衰</v>
          </cell>
        </row>
        <row r="1411">
          <cell r="E1411" t="str">
            <v>尼群地平口服常释剂型</v>
          </cell>
          <cell r="F1411" t="str">
            <v>甲</v>
          </cell>
          <cell r="G1411" t="str">
            <v/>
          </cell>
          <cell r="H1411" t="str">
            <v>慢性充血性心衰</v>
          </cell>
        </row>
        <row r="1412">
          <cell r="E1412" t="str">
            <v>硝苯地平口服常释剂型</v>
          </cell>
          <cell r="F1412" t="str">
            <v>甲</v>
          </cell>
          <cell r="G1412" t="str">
            <v/>
          </cell>
          <cell r="H1412" t="str">
            <v>慢性充血性心衰</v>
          </cell>
        </row>
        <row r="1413">
          <cell r="E1413" t="str">
            <v>非洛地平口服常释剂型</v>
          </cell>
          <cell r="F1413" t="str">
            <v>甲</v>
          </cell>
          <cell r="G1413" t="str">
            <v/>
          </cell>
          <cell r="H1413" t="str">
            <v>慢性充血性心衰</v>
          </cell>
        </row>
        <row r="1414">
          <cell r="E1414" t="str">
            <v>硝苯地平
硝苯地平Ⅰ 
硝苯地平Ⅱ 
硝苯地平Ⅲ
硝苯地平Ⅳ缓释控释剂型</v>
          </cell>
          <cell r="F1414" t="str">
            <v>甲</v>
          </cell>
          <cell r="G1414" t="str">
            <v/>
          </cell>
          <cell r="H1414" t="str">
            <v>慢性充血性心衰</v>
          </cell>
        </row>
        <row r="1415">
          <cell r="E1415" t="str">
            <v>非洛地平
非洛地平Ⅱ缓释控释剂型</v>
          </cell>
          <cell r="F1415" t="str">
            <v>乙</v>
          </cell>
          <cell r="G1415" t="str">
            <v/>
          </cell>
          <cell r="H1415" t="str">
            <v>慢性充血性心衰</v>
          </cell>
        </row>
        <row r="1416">
          <cell r="E1416" t="str">
            <v>维拉帕米口服常释剂型</v>
          </cell>
          <cell r="F1416" t="str">
            <v>甲</v>
          </cell>
          <cell r="G1416" t="str">
            <v/>
          </cell>
          <cell r="H1416" t="str">
            <v>慢性充血性心衰</v>
          </cell>
        </row>
        <row r="1417">
          <cell r="E1417" t="str">
            <v>维拉帕米注射剂</v>
          </cell>
          <cell r="F1417" t="str">
            <v>甲</v>
          </cell>
          <cell r="G1417" t="str">
            <v/>
          </cell>
          <cell r="H1417" t="str">
            <v>慢性充血性心衰</v>
          </cell>
        </row>
        <row r="1418">
          <cell r="E1418" t="str">
            <v>地尔硫䓬注射剂</v>
          </cell>
          <cell r="F1418" t="str">
            <v>乙</v>
          </cell>
          <cell r="G1418" t="str">
            <v/>
          </cell>
          <cell r="H1418" t="str">
            <v>慢性充血性心衰</v>
          </cell>
        </row>
        <row r="1419">
          <cell r="E1419" t="str">
            <v>地尔硫䓬
地尔硫䓬Ⅱ缓释控释剂型</v>
          </cell>
          <cell r="F1419" t="str">
            <v>乙</v>
          </cell>
          <cell r="G1419" t="str">
            <v/>
          </cell>
          <cell r="H1419" t="str">
            <v>慢性充血性心衰</v>
          </cell>
        </row>
        <row r="1420">
          <cell r="E1420" t="str">
            <v>地尔硫䓬口服常释剂型</v>
          </cell>
          <cell r="F1420" t="str">
            <v>甲</v>
          </cell>
        </row>
        <row r="1420">
          <cell r="H1420" t="str">
            <v>慢性充血性心衰</v>
          </cell>
        </row>
        <row r="1421">
          <cell r="E1421" t="str">
            <v>卡托普利口服常释剂型</v>
          </cell>
          <cell r="F1421" t="str">
            <v>甲</v>
          </cell>
          <cell r="G1421" t="str">
            <v/>
          </cell>
          <cell r="H1421" t="str">
            <v>慢性充血性心衰</v>
          </cell>
        </row>
        <row r="1422">
          <cell r="E1422" t="str">
            <v>依那普利口服常释剂型</v>
          </cell>
          <cell r="F1422" t="str">
            <v>甲</v>
          </cell>
          <cell r="G1422" t="str">
            <v/>
          </cell>
          <cell r="H1422" t="str">
            <v>慢性充血性心衰</v>
          </cell>
        </row>
        <row r="1423">
          <cell r="E1423" t="str">
            <v>贝那普利口服常释剂型</v>
          </cell>
          <cell r="F1423" t="str">
            <v>乙</v>
          </cell>
          <cell r="G1423" t="str">
            <v/>
          </cell>
          <cell r="H1423" t="str">
            <v>慢性充血性心衰</v>
          </cell>
        </row>
        <row r="1424">
          <cell r="E1424" t="str">
            <v>福辛普利口服常释剂型</v>
          </cell>
          <cell r="F1424" t="str">
            <v>乙</v>
          </cell>
          <cell r="G1424" t="str">
            <v/>
          </cell>
          <cell r="H1424" t="str">
            <v>慢性充血性心衰</v>
          </cell>
        </row>
        <row r="1425">
          <cell r="E1425" t="str">
            <v>培哚普利口服常释剂型</v>
          </cell>
          <cell r="F1425" t="str">
            <v>乙</v>
          </cell>
          <cell r="G1425" t="str">
            <v/>
          </cell>
          <cell r="H1425" t="str">
            <v>慢性充血性心衰</v>
          </cell>
        </row>
        <row r="1426">
          <cell r="E1426" t="str">
            <v>氨氯地平贝那普利Ⅰ
氨氯地平贝那普利Ⅱ口服常释剂型</v>
          </cell>
          <cell r="F1426" t="str">
            <v>乙</v>
          </cell>
          <cell r="G1426" t="str">
            <v/>
          </cell>
          <cell r="H1426" t="str">
            <v>慢性充血性心衰</v>
          </cell>
        </row>
        <row r="1427">
          <cell r="E1427" t="str">
            <v>复方卡托普利口服常释剂型</v>
          </cell>
          <cell r="F1427" t="str">
            <v>乙</v>
          </cell>
          <cell r="G1427" t="str">
            <v/>
          </cell>
          <cell r="H1427" t="str">
            <v>慢性充血性心衰</v>
          </cell>
        </row>
        <row r="1428">
          <cell r="E1428" t="str">
            <v>赖诺普利氢氯噻嗪口服常释剂型</v>
          </cell>
          <cell r="F1428" t="str">
            <v>乙</v>
          </cell>
          <cell r="G1428" t="str">
            <v/>
          </cell>
          <cell r="H1428" t="str">
            <v>慢性充血性心衰</v>
          </cell>
        </row>
        <row r="1429">
          <cell r="E1429" t="str">
            <v>培哚普利吲达帕胺口服常释剂型</v>
          </cell>
          <cell r="F1429" t="str">
            <v>乙</v>
          </cell>
          <cell r="G1429" t="str">
            <v/>
          </cell>
          <cell r="H1429" t="str">
            <v>慢性充血性心衰</v>
          </cell>
        </row>
        <row r="1430">
          <cell r="E1430" t="str">
            <v>培哚普利氨氯地平Ⅰ
培哚普利氨氯地平Ⅱ 
培哚普利氨氯地平Ⅲ口服常释剂型</v>
          </cell>
          <cell r="F1430" t="str">
            <v>乙</v>
          </cell>
          <cell r="G1430" t="str">
            <v/>
          </cell>
          <cell r="H1430" t="str">
            <v>慢性充血性心衰</v>
          </cell>
        </row>
        <row r="1431">
          <cell r="E1431" t="str">
            <v>缬沙坦口服常释剂型</v>
          </cell>
          <cell r="F1431" t="str">
            <v>甲</v>
          </cell>
          <cell r="G1431" t="str">
            <v/>
          </cell>
          <cell r="H1431" t="str">
            <v>慢性充血性心衰</v>
          </cell>
        </row>
        <row r="1432">
          <cell r="E1432" t="str">
            <v>厄贝沙坦口服常释剂型</v>
          </cell>
          <cell r="F1432" t="str">
            <v>乙</v>
          </cell>
          <cell r="G1432" t="str">
            <v/>
          </cell>
          <cell r="H1432" t="str">
            <v>慢性充血性心衰</v>
          </cell>
        </row>
        <row r="1433">
          <cell r="E1433" t="str">
            <v>氯沙坦口服常释剂型</v>
          </cell>
          <cell r="F1433" t="str">
            <v>乙</v>
          </cell>
          <cell r="G1433" t="str">
            <v/>
          </cell>
          <cell r="H1433" t="str">
            <v>慢性充血性心衰</v>
          </cell>
        </row>
        <row r="1434">
          <cell r="E1434" t="str">
            <v>坎地沙坦酯口服常释剂型</v>
          </cell>
          <cell r="F1434" t="str">
            <v>乙</v>
          </cell>
          <cell r="G1434" t="str">
            <v/>
          </cell>
          <cell r="H1434" t="str">
            <v>慢性充血性心衰</v>
          </cell>
        </row>
        <row r="1435">
          <cell r="E1435" t="str">
            <v>奥美沙坦酯氢氯噻嗪口服常释剂型</v>
          </cell>
          <cell r="F1435" t="str">
            <v>乙</v>
          </cell>
          <cell r="G1435" t="str">
            <v>限对其它血管紧张素Ⅱ拮抗剂治疗不能耐受的患者</v>
          </cell>
          <cell r="H1435" t="str">
            <v>慢性充血性心衰</v>
          </cell>
        </row>
        <row r="1436">
          <cell r="E1436" t="str">
            <v>厄贝沙坦氢氯噻嗪口服常释剂型</v>
          </cell>
          <cell r="F1436" t="str">
            <v>乙</v>
          </cell>
          <cell r="G1436" t="str">
            <v/>
          </cell>
          <cell r="H1436" t="str">
            <v>慢性充血性心衰</v>
          </cell>
        </row>
        <row r="1437">
          <cell r="E1437" t="str">
            <v>替米沙坦氢氯噻嗪口服常释剂型</v>
          </cell>
          <cell r="F1437" t="str">
            <v>乙</v>
          </cell>
          <cell r="G1437" t="str">
            <v/>
          </cell>
          <cell r="H1437" t="str">
            <v>慢性充血性心衰</v>
          </cell>
        </row>
        <row r="1438">
          <cell r="E1438" t="str">
            <v>缬沙坦氨氯地平Ⅰ
缬沙坦氨氯地平Ⅱ口服常释剂型</v>
          </cell>
          <cell r="F1438" t="str">
            <v>乙</v>
          </cell>
          <cell r="G1438" t="str">
            <v/>
          </cell>
          <cell r="H1438" t="str">
            <v>慢性充血性心衰</v>
          </cell>
        </row>
        <row r="1439">
          <cell r="E1439" t="str">
            <v>缬沙坦氢氯噻嗪口服常释剂型</v>
          </cell>
          <cell r="F1439" t="str">
            <v>乙</v>
          </cell>
          <cell r="G1439" t="str">
            <v/>
          </cell>
          <cell r="H1439" t="str">
            <v>慢性充血性心衰</v>
          </cell>
        </row>
        <row r="1440">
          <cell r="E1440" t="str">
            <v>奥美沙坦酯氨氯地平口服常释剂型</v>
          </cell>
          <cell r="F1440" t="str">
            <v>乙</v>
          </cell>
          <cell r="G1440" t="str">
            <v>限对其它血管紧张素Ⅱ拮抗剂治疗不能耐受或疗效不佳的患者</v>
          </cell>
          <cell r="H1440" t="str">
            <v>慢性充血性心衰</v>
          </cell>
        </row>
        <row r="1441">
          <cell r="E1441" t="str">
            <v>替米沙坦氨氯地平口服常释剂型</v>
          </cell>
          <cell r="F1441" t="str">
            <v>乙</v>
          </cell>
          <cell r="G1441" t="str">
            <v>限对其它血管紧张素Ⅱ拮抗剂治疗不能耐受或疗效不佳的患者</v>
          </cell>
          <cell r="H1441" t="str">
            <v>慢性充血性心衰</v>
          </cell>
        </row>
        <row r="1442">
          <cell r="E1442" t="str">
            <v>坎地氢噻口服常释剂型</v>
          </cell>
          <cell r="F1442" t="str">
            <v>乙</v>
          </cell>
          <cell r="G1442" t="str">
            <v/>
          </cell>
          <cell r="H1442" t="str">
            <v>慢性充血性心衰</v>
          </cell>
        </row>
        <row r="1443">
          <cell r="E1443" t="str">
            <v>沙库巴曲缬沙坦口服常释剂型</v>
          </cell>
          <cell r="F1443" t="str">
            <v>乙</v>
          </cell>
          <cell r="G1443" t="str">
            <v>※；限慢性心力衰竭（NYHAII-IV级）患者，首次处方时应有射血分数降低的证据。</v>
          </cell>
          <cell r="H1443" t="str">
            <v>慢性充血性心衰</v>
          </cell>
        </row>
        <row r="1444">
          <cell r="E1444" t="str">
            <v>阿托伐他汀口服常释剂型</v>
          </cell>
          <cell r="F1444" t="str">
            <v>乙</v>
          </cell>
          <cell r="G1444" t="str">
            <v/>
          </cell>
          <cell r="H1444" t="str">
            <v>慢性充血性心衰</v>
          </cell>
        </row>
        <row r="1445">
          <cell r="E1445" t="str">
            <v>氟伐他汀口服常释剂型</v>
          </cell>
          <cell r="F1445" t="str">
            <v>乙</v>
          </cell>
          <cell r="G1445" t="str">
            <v/>
          </cell>
          <cell r="H1445" t="str">
            <v>慢性充血性心衰</v>
          </cell>
        </row>
        <row r="1446">
          <cell r="E1446" t="str">
            <v>氟伐他汀缓释控释剂型</v>
          </cell>
          <cell r="F1446" t="str">
            <v>乙</v>
          </cell>
          <cell r="G1446" t="str">
            <v/>
          </cell>
          <cell r="H1446" t="str">
            <v>慢性充血性心衰</v>
          </cell>
        </row>
        <row r="1447">
          <cell r="E1447" t="str">
            <v>芪苈强心胶囊</v>
          </cell>
          <cell r="F1447" t="str">
            <v>甲</v>
          </cell>
          <cell r="G1447" t="str">
            <v/>
          </cell>
          <cell r="H1447" t="str">
            <v>慢性充血性心衰</v>
          </cell>
        </row>
        <row r="1448">
          <cell r="E1448" t="str">
            <v>铝碳酸镁口服常释剂型</v>
          </cell>
          <cell r="F1448" t="str">
            <v>乙</v>
          </cell>
          <cell r="G1448" t="str">
            <v/>
          </cell>
          <cell r="H1448" t="str">
            <v>肝硬化</v>
          </cell>
        </row>
        <row r="1449">
          <cell r="E1449" t="str">
            <v>奥美拉唑口服常释剂型</v>
          </cell>
          <cell r="F1449" t="str">
            <v>甲</v>
          </cell>
          <cell r="G1449" t="str">
            <v/>
          </cell>
          <cell r="H1449" t="str">
            <v>肝硬化</v>
          </cell>
        </row>
        <row r="1450">
          <cell r="E1450" t="str">
            <v>埃索美拉唑（艾司奥美拉唑）口服常释剂型</v>
          </cell>
          <cell r="F1450" t="str">
            <v>乙</v>
          </cell>
          <cell r="G1450" t="str">
            <v/>
          </cell>
          <cell r="H1450" t="str">
            <v>肝硬化</v>
          </cell>
        </row>
        <row r="1451">
          <cell r="E1451" t="str">
            <v>奥美拉唑注射剂</v>
          </cell>
          <cell r="F1451" t="str">
            <v>乙</v>
          </cell>
          <cell r="G1451" t="str">
            <v>限有说明书标明的疾病诊断且有禁食医嘱或吞咽困难的患者</v>
          </cell>
          <cell r="H1451" t="str">
            <v>肝硬化</v>
          </cell>
        </row>
        <row r="1452">
          <cell r="E1452" t="str">
            <v>兰索拉唑口服常释剂型</v>
          </cell>
          <cell r="F1452" t="str">
            <v>乙</v>
          </cell>
          <cell r="G1452" t="str">
            <v/>
          </cell>
          <cell r="H1452" t="str">
            <v>肝硬化</v>
          </cell>
        </row>
        <row r="1453">
          <cell r="E1453" t="str">
            <v>泮托拉唑注射剂</v>
          </cell>
          <cell r="F1453" t="str">
            <v>乙</v>
          </cell>
          <cell r="G1453" t="str">
            <v>限有说明书标明的疾病诊断且有禁食医嘱或吞咽困难的患者</v>
          </cell>
          <cell r="H1453" t="str">
            <v>肝硬化</v>
          </cell>
        </row>
        <row r="1454">
          <cell r="E1454" t="str">
            <v>熊去氧胆酸口服常释剂型</v>
          </cell>
          <cell r="F1454" t="str">
            <v>甲</v>
          </cell>
          <cell r="G1454" t="str">
            <v/>
          </cell>
          <cell r="H1454" t="str">
            <v>肝硬化</v>
          </cell>
        </row>
        <row r="1455">
          <cell r="E1455" t="str">
            <v>去氢胆酸口服常释剂型</v>
          </cell>
          <cell r="F1455" t="str">
            <v>乙</v>
          </cell>
          <cell r="G1455" t="str">
            <v/>
          </cell>
          <cell r="H1455" t="str">
            <v>肝硬化</v>
          </cell>
        </row>
        <row r="1456">
          <cell r="E1456" t="str">
            <v>联苯双酯口服常释剂型</v>
          </cell>
          <cell r="F1456" t="str">
            <v>甲</v>
          </cell>
          <cell r="G1456" t="str">
            <v/>
          </cell>
          <cell r="H1456" t="str">
            <v>肝硬化</v>
          </cell>
        </row>
        <row r="1457">
          <cell r="E1457" t="str">
            <v>联苯双酯滴丸剂</v>
          </cell>
          <cell r="F1457" t="str">
            <v>甲</v>
          </cell>
          <cell r="G1457" t="str">
            <v/>
          </cell>
          <cell r="H1457" t="str">
            <v>肝硬化</v>
          </cell>
        </row>
        <row r="1458">
          <cell r="E1458" t="str">
            <v>促肝细胞生长素注射剂</v>
          </cell>
          <cell r="F1458" t="str">
            <v>乙</v>
          </cell>
          <cell r="G1458" t="str">
            <v>限肝功能衰竭</v>
          </cell>
          <cell r="H1458" t="str">
            <v>肝硬化</v>
          </cell>
        </row>
        <row r="1459">
          <cell r="E1459" t="str">
            <v>多烯磷脂酰胆碱口服常释剂型</v>
          </cell>
          <cell r="F1459" t="str">
            <v>乙</v>
          </cell>
          <cell r="G1459" t="str">
            <v/>
          </cell>
          <cell r="H1459" t="str">
            <v>肝硬化</v>
          </cell>
        </row>
        <row r="1460">
          <cell r="E1460" t="str">
            <v>复方甘草甜素（复方甘草酸苷）口服常释剂型</v>
          </cell>
          <cell r="F1460" t="str">
            <v>乙</v>
          </cell>
          <cell r="G1460" t="str">
            <v/>
          </cell>
          <cell r="H1460" t="str">
            <v>肝硬化</v>
          </cell>
        </row>
        <row r="1461">
          <cell r="E1461" t="str">
            <v>复方甘草甜素（复方甘草酸苷）注射剂</v>
          </cell>
          <cell r="F1461" t="str">
            <v>乙</v>
          </cell>
          <cell r="G1461" t="str">
            <v>限肝功能衰竭或无法使用甘草酸口服制剂的患者</v>
          </cell>
          <cell r="H1461" t="str">
            <v>肝硬化</v>
          </cell>
        </row>
        <row r="1462">
          <cell r="E1462" t="str">
            <v>甘草酸二铵口服常释剂型</v>
          </cell>
          <cell r="F1462" t="str">
            <v>乙</v>
          </cell>
          <cell r="G1462" t="str">
            <v/>
          </cell>
          <cell r="H1462" t="str">
            <v>肝硬化</v>
          </cell>
        </row>
        <row r="1463">
          <cell r="E1463" t="str">
            <v>甘草酸二铵注射剂</v>
          </cell>
          <cell r="F1463" t="str">
            <v>乙</v>
          </cell>
          <cell r="G1463" t="str">
            <v>限肝功能衰竭或无法使用甘草酸口服制剂的患者</v>
          </cell>
          <cell r="H1463" t="str">
            <v>肝硬化</v>
          </cell>
        </row>
        <row r="1464">
          <cell r="E1464" t="str">
            <v>谷胱甘肽口服常释剂型</v>
          </cell>
          <cell r="F1464" t="str">
            <v>乙</v>
          </cell>
          <cell r="G1464" t="str">
            <v>限肝功能衰竭</v>
          </cell>
          <cell r="H1464" t="str">
            <v>肝硬化</v>
          </cell>
        </row>
        <row r="1465">
          <cell r="E1465" t="str">
            <v>硫普罗宁口服常释剂型</v>
          </cell>
          <cell r="F1465" t="str">
            <v>乙</v>
          </cell>
          <cell r="G1465" t="str">
            <v/>
          </cell>
          <cell r="H1465" t="str">
            <v>肝硬化</v>
          </cell>
        </row>
        <row r="1466">
          <cell r="E1466" t="str">
            <v>硫普罗宁注射剂</v>
          </cell>
          <cell r="F1466" t="str">
            <v>乙</v>
          </cell>
          <cell r="G1466" t="str">
            <v/>
          </cell>
          <cell r="H1466" t="str">
            <v>肝硬化</v>
          </cell>
        </row>
        <row r="1467">
          <cell r="E1467" t="str">
            <v>门冬氨酸鸟氨酸注射剂</v>
          </cell>
          <cell r="F1467" t="str">
            <v>乙</v>
          </cell>
          <cell r="G1467" t="str">
            <v>限肝功能衰竭</v>
          </cell>
          <cell r="H1467" t="str">
            <v>肝硬化</v>
          </cell>
        </row>
        <row r="1468">
          <cell r="E1468" t="str">
            <v>葡醛内酯口服常释剂型</v>
          </cell>
          <cell r="F1468" t="str">
            <v>乙</v>
          </cell>
          <cell r="G1468" t="str">
            <v/>
          </cell>
          <cell r="H1468" t="str">
            <v>肝硬化</v>
          </cell>
        </row>
        <row r="1469">
          <cell r="E1469" t="str">
            <v>葡醛内酯注射剂</v>
          </cell>
          <cell r="F1469" t="str">
            <v>乙</v>
          </cell>
          <cell r="G1469" t="str">
            <v/>
          </cell>
          <cell r="H1469" t="str">
            <v>肝硬化</v>
          </cell>
        </row>
        <row r="1470">
          <cell r="E1470" t="str">
            <v>双环醇口服常释剂型</v>
          </cell>
          <cell r="F1470" t="str">
            <v>乙</v>
          </cell>
          <cell r="G1470" t="str">
            <v/>
          </cell>
          <cell r="H1470" t="str">
            <v>肝硬化</v>
          </cell>
        </row>
        <row r="1471">
          <cell r="E1471" t="str">
            <v>水飞蓟宾口服常释剂型</v>
          </cell>
          <cell r="F1471" t="str">
            <v>乙</v>
          </cell>
          <cell r="G1471" t="str">
            <v/>
          </cell>
          <cell r="H1471" t="str">
            <v>肝硬化</v>
          </cell>
        </row>
        <row r="1472">
          <cell r="E1472" t="str">
            <v>异甘草酸镁注射剂</v>
          </cell>
          <cell r="F1472" t="str">
            <v>乙</v>
          </cell>
          <cell r="G1472" t="str">
            <v>限肝功能衰竭或无法使用甘草酸口服制剂的患者</v>
          </cell>
          <cell r="H1472" t="str">
            <v>肝硬化</v>
          </cell>
        </row>
        <row r="1473">
          <cell r="E1473" t="str">
            <v>还原型谷胱甘肽（谷胱甘肽）注射剂</v>
          </cell>
          <cell r="F1473" t="str">
            <v>乙</v>
          </cell>
          <cell r="G1473" t="str">
            <v>限药物性肝损伤或肝功能衰竭</v>
          </cell>
          <cell r="H1473" t="str">
            <v>肝硬化</v>
          </cell>
        </row>
        <row r="1474">
          <cell r="E1474" t="str">
            <v>乳果糖口服液体剂</v>
          </cell>
          <cell r="F1474" t="str">
            <v>乙</v>
          </cell>
          <cell r="G1474" t="str">
            <v/>
          </cell>
          <cell r="H1474" t="str">
            <v>肝硬化</v>
          </cell>
        </row>
        <row r="1475">
          <cell r="E1475" t="str">
            <v>复方阿嗪米特口服常释剂型</v>
          </cell>
          <cell r="F1475" t="str">
            <v>乙</v>
          </cell>
          <cell r="G1475" t="str">
            <v/>
          </cell>
          <cell r="H1475" t="str">
            <v>肝硬化</v>
          </cell>
        </row>
        <row r="1476">
          <cell r="E1476" t="str">
            <v>维生素B2口服常释剂型</v>
          </cell>
          <cell r="F1476" t="str">
            <v>甲</v>
          </cell>
          <cell r="G1476" t="str">
            <v/>
          </cell>
          <cell r="H1476" t="str">
            <v>肝硬化</v>
          </cell>
        </row>
        <row r="1477">
          <cell r="E1477" t="str">
            <v>维生素B6口服常释剂型</v>
          </cell>
          <cell r="F1477" t="str">
            <v>甲</v>
          </cell>
          <cell r="G1477" t="str">
            <v/>
          </cell>
          <cell r="H1477" t="str">
            <v>肝硬化</v>
          </cell>
        </row>
        <row r="1478">
          <cell r="E1478" t="str">
            <v>水溶性维生素注射剂</v>
          </cell>
          <cell r="F1478" t="str">
            <v>乙</v>
          </cell>
          <cell r="G1478" t="str">
            <v>限与脂肪乳、氨基酸等肠外营养药物配合使用时支付，单独使用不予支付</v>
          </cell>
          <cell r="H1478" t="str">
            <v>肝硬化</v>
          </cell>
        </row>
        <row r="1479">
          <cell r="E1479" t="str">
            <v>维生素B1口服常释剂型</v>
          </cell>
          <cell r="F1479" t="str">
            <v>乙</v>
          </cell>
          <cell r="G1479" t="str">
            <v/>
          </cell>
          <cell r="H1479" t="str">
            <v>肝硬化</v>
          </cell>
        </row>
        <row r="1480">
          <cell r="E1480" t="str">
            <v>维生素C口服常释剂型</v>
          </cell>
          <cell r="F1480" t="str">
            <v>乙</v>
          </cell>
          <cell r="G1480" t="str">
            <v/>
          </cell>
          <cell r="H1480" t="str">
            <v>肝硬化</v>
          </cell>
        </row>
        <row r="1481">
          <cell r="E1481" t="str">
            <v>腺苷蛋氨酸口服常释剂型</v>
          </cell>
          <cell r="F1481" t="str">
            <v>乙</v>
          </cell>
          <cell r="G1481" t="str">
            <v>限肝硬化所致肝内胆汁淤积患者或妊娠期肝内胆汁淤积患者</v>
          </cell>
          <cell r="H1481" t="str">
            <v>肝硬化</v>
          </cell>
        </row>
        <row r="1482">
          <cell r="E1482" t="str">
            <v>腺苷蛋氨酸注射剂</v>
          </cell>
          <cell r="F1482" t="str">
            <v>乙</v>
          </cell>
          <cell r="G1482" t="str">
            <v>限肝硬化所致肝内胆汁淤积或妊娠期肝内胆汁淤积，且无法口服的患者</v>
          </cell>
          <cell r="H1482" t="str">
            <v>肝硬化</v>
          </cell>
        </row>
        <row r="1483">
          <cell r="E1483" t="str">
            <v>双嘧达莫口服常释剂型</v>
          </cell>
          <cell r="F1483" t="str">
            <v>甲</v>
          </cell>
          <cell r="G1483" t="str">
            <v/>
          </cell>
          <cell r="H1483" t="str">
            <v>肝硬化</v>
          </cell>
        </row>
        <row r="1484">
          <cell r="E1484" t="str">
            <v>甲萘氢醌口服常释剂型</v>
          </cell>
          <cell r="F1484" t="str">
            <v>甲</v>
          </cell>
          <cell r="G1484" t="str">
            <v/>
          </cell>
          <cell r="H1484" t="str">
            <v>肝硬化</v>
          </cell>
        </row>
        <row r="1485">
          <cell r="E1485" t="str">
            <v>维生素K1注射剂</v>
          </cell>
          <cell r="F1485" t="str">
            <v>甲</v>
          </cell>
          <cell r="G1485" t="str">
            <v/>
          </cell>
          <cell r="H1485" t="str">
            <v>肝硬化</v>
          </cell>
        </row>
        <row r="1486">
          <cell r="E1486" t="str">
            <v>亚硫酸氢钠甲萘醌注射剂</v>
          </cell>
          <cell r="F1486" t="str">
            <v>甲</v>
          </cell>
          <cell r="G1486" t="str">
            <v/>
          </cell>
          <cell r="H1486" t="str">
            <v>肝硬化</v>
          </cell>
        </row>
        <row r="1487">
          <cell r="E1487" t="str">
            <v>维生素K1口服常释剂型</v>
          </cell>
          <cell r="F1487" t="str">
            <v>乙</v>
          </cell>
          <cell r="G1487" t="str">
            <v/>
          </cell>
          <cell r="H1487" t="str">
            <v>肝硬化</v>
          </cell>
        </row>
        <row r="1488">
          <cell r="E1488" t="str">
            <v>亚硫酸氢钠甲萘醌口服常释剂型</v>
          </cell>
          <cell r="F1488" t="str">
            <v>乙</v>
          </cell>
          <cell r="G1488" t="str">
            <v/>
          </cell>
          <cell r="H1488" t="str">
            <v>肝硬化</v>
          </cell>
        </row>
        <row r="1489">
          <cell r="E1489" t="str">
            <v>利可君口服常释剂型</v>
          </cell>
          <cell r="F1489" t="str">
            <v>乙</v>
          </cell>
          <cell r="G1489" t="str">
            <v/>
          </cell>
          <cell r="H1489" t="str">
            <v>肝硬化</v>
          </cell>
        </row>
        <row r="1490">
          <cell r="E1490" t="str">
            <v>多种油脂肪乳（C6～24）注射剂</v>
          </cell>
          <cell r="F1490" t="str">
            <v>乙</v>
          </cell>
          <cell r="G1490" t="str">
            <v>※；限经营养风险筛查，明确具有营养风险的肝功能不全（严重肝功能不全者除外）患者的二线用药。消化道有功能患者使用时不予支付。</v>
          </cell>
          <cell r="H1490" t="str">
            <v>肝硬化</v>
          </cell>
        </row>
        <row r="1491">
          <cell r="E1491" t="str">
            <v>复方氨基酸（18AA-Ⅴ-SF）注射剂</v>
          </cell>
          <cell r="F1491" t="str">
            <v>乙</v>
          </cell>
          <cell r="G1491" t="str">
            <v>※；限经营养风险筛查，明确具有营养风险的患者。消化道有功能患者使用时不予支付。</v>
          </cell>
          <cell r="H1491" t="str">
            <v>肝硬化</v>
          </cell>
        </row>
        <row r="1492">
          <cell r="E1492" t="str">
            <v>复方氨基酸（15AA）注射剂</v>
          </cell>
          <cell r="F1492" t="str">
            <v>乙</v>
          </cell>
          <cell r="G1492" t="str">
            <v>限有明确的肝硬化、重症肝炎和肝昏迷诊断证据的患者</v>
          </cell>
          <cell r="H1492" t="str">
            <v>肝硬化</v>
          </cell>
        </row>
        <row r="1493">
          <cell r="E1493" t="str">
            <v>复方氨基酸（6AA）注射剂</v>
          </cell>
          <cell r="F1493" t="str">
            <v>乙</v>
          </cell>
          <cell r="G1493" t="str">
            <v>限有明确的肝硬化、重症肝炎和肝昏迷诊断证据的患者</v>
          </cell>
          <cell r="H1493" t="str">
            <v>肝硬化</v>
          </cell>
        </row>
        <row r="1494">
          <cell r="E1494" t="str">
            <v>精氨酸注射剂</v>
          </cell>
          <cell r="F1494" t="str">
            <v>甲</v>
          </cell>
          <cell r="G1494" t="str">
            <v/>
          </cell>
          <cell r="H1494" t="str">
            <v>肝硬化</v>
          </cell>
        </row>
        <row r="1495">
          <cell r="E1495" t="str">
            <v>哌唑嗪口服常释剂型</v>
          </cell>
          <cell r="F1495" t="str">
            <v>甲</v>
          </cell>
          <cell r="G1495" t="str">
            <v/>
          </cell>
          <cell r="H1495" t="str">
            <v>肝硬化</v>
          </cell>
        </row>
        <row r="1496">
          <cell r="E1496" t="str">
            <v>氢氯噻嗪口服常释剂型</v>
          </cell>
          <cell r="F1496" t="str">
            <v>甲</v>
          </cell>
          <cell r="G1496" t="str">
            <v/>
          </cell>
          <cell r="H1496" t="str">
            <v>肝硬化</v>
          </cell>
        </row>
        <row r="1497">
          <cell r="E1497" t="str">
            <v>呋塞米口服常释剂型</v>
          </cell>
          <cell r="F1497" t="str">
            <v>甲</v>
          </cell>
          <cell r="G1497" t="str">
            <v/>
          </cell>
          <cell r="H1497" t="str">
            <v>肝硬化</v>
          </cell>
        </row>
        <row r="1498">
          <cell r="E1498" t="str">
            <v>呋塞米注射剂</v>
          </cell>
          <cell r="F1498" t="str">
            <v>甲</v>
          </cell>
          <cell r="G1498" t="str">
            <v/>
          </cell>
          <cell r="H1498" t="str">
            <v>肝硬化</v>
          </cell>
        </row>
        <row r="1499">
          <cell r="E1499" t="str">
            <v>布美他尼口服常释剂型</v>
          </cell>
          <cell r="F1499" t="str">
            <v>乙</v>
          </cell>
          <cell r="G1499" t="str">
            <v/>
          </cell>
          <cell r="H1499" t="str">
            <v>肝硬化</v>
          </cell>
        </row>
        <row r="1500">
          <cell r="E1500" t="str">
            <v>布美他尼注射剂</v>
          </cell>
          <cell r="F1500" t="str">
            <v>乙</v>
          </cell>
          <cell r="G1500" t="str">
            <v/>
          </cell>
          <cell r="H1500" t="str">
            <v>肝硬化</v>
          </cell>
        </row>
        <row r="1501">
          <cell r="E1501" t="str">
            <v>托拉塞米口服常释剂型</v>
          </cell>
          <cell r="F1501" t="str">
            <v>乙</v>
          </cell>
          <cell r="G1501" t="str">
            <v/>
          </cell>
          <cell r="H1501" t="str">
            <v>肝硬化</v>
          </cell>
        </row>
        <row r="1502">
          <cell r="E1502" t="str">
            <v>托拉塞米注射剂</v>
          </cell>
          <cell r="F1502" t="str">
            <v>乙</v>
          </cell>
          <cell r="G1502" t="str">
            <v>限需迅速利尿或不能口服利尿剂的充血性心力衰竭患者</v>
          </cell>
          <cell r="H1502" t="str">
            <v>肝硬化</v>
          </cell>
        </row>
        <row r="1503">
          <cell r="E1503" t="str">
            <v>氨苯蝶啶口服常释剂型</v>
          </cell>
          <cell r="F1503" t="str">
            <v>甲</v>
          </cell>
          <cell r="G1503" t="str">
            <v/>
          </cell>
          <cell r="H1503" t="str">
            <v>肝硬化</v>
          </cell>
        </row>
        <row r="1504">
          <cell r="E1504" t="str">
            <v>螺内酯口服常释剂型</v>
          </cell>
          <cell r="F1504" t="str">
            <v>甲</v>
          </cell>
          <cell r="G1504" t="str">
            <v/>
          </cell>
          <cell r="H1504" t="str">
            <v>肝硬化</v>
          </cell>
        </row>
        <row r="1505">
          <cell r="E1505" t="str">
            <v>阿米洛利口服常释剂型</v>
          </cell>
          <cell r="F1505" t="str">
            <v>乙</v>
          </cell>
          <cell r="G1505" t="str">
            <v/>
          </cell>
          <cell r="H1505" t="str">
            <v>肝硬化</v>
          </cell>
        </row>
        <row r="1506">
          <cell r="E1506" t="str">
            <v>酚妥拉明注射剂</v>
          </cell>
          <cell r="F1506" t="str">
            <v>甲</v>
          </cell>
          <cell r="G1506" t="str">
            <v/>
          </cell>
          <cell r="H1506" t="str">
            <v>肝硬化</v>
          </cell>
        </row>
        <row r="1507">
          <cell r="E1507" t="str">
            <v>普萘洛尔口服常释剂型</v>
          </cell>
          <cell r="F1507" t="str">
            <v>甲</v>
          </cell>
          <cell r="G1507" t="str">
            <v/>
          </cell>
          <cell r="H1507" t="str">
            <v>肝硬化</v>
          </cell>
        </row>
        <row r="1508">
          <cell r="E1508" t="str">
            <v>阿替洛尔口服常释剂型</v>
          </cell>
          <cell r="F1508" t="str">
            <v>甲</v>
          </cell>
          <cell r="G1508" t="str">
            <v/>
          </cell>
          <cell r="H1508" t="str">
            <v>肝硬化</v>
          </cell>
        </row>
        <row r="1509">
          <cell r="E1509" t="str">
            <v>比索洛尔口服常释剂型</v>
          </cell>
          <cell r="F1509" t="str">
            <v>甲</v>
          </cell>
          <cell r="G1509" t="str">
            <v/>
          </cell>
          <cell r="H1509" t="str">
            <v>肝硬化</v>
          </cell>
        </row>
        <row r="1510">
          <cell r="E1510" t="str">
            <v>美托洛尔口服常释剂型</v>
          </cell>
          <cell r="F1510" t="str">
            <v>甲</v>
          </cell>
          <cell r="G1510" t="str">
            <v/>
          </cell>
          <cell r="H1510" t="str">
            <v>肝硬化</v>
          </cell>
        </row>
        <row r="1511">
          <cell r="E1511" t="str">
            <v>特拉唑嗪口服常释剂型</v>
          </cell>
          <cell r="F1511" t="str">
            <v>甲</v>
          </cell>
          <cell r="G1511" t="str">
            <v/>
          </cell>
          <cell r="H1511" t="str">
            <v>肝硬化</v>
          </cell>
        </row>
        <row r="1512">
          <cell r="E1512" t="str">
            <v>阿德福韦酯口服常释剂型</v>
          </cell>
          <cell r="F1512" t="str">
            <v>乙</v>
          </cell>
          <cell r="G1512" t="str">
            <v>限有活动性乙型肝炎的明确诊断及检验证据</v>
          </cell>
          <cell r="H1512" t="str">
            <v>肝硬化</v>
          </cell>
        </row>
        <row r="1513">
          <cell r="E1513" t="str">
            <v>恩替卡韦口服常释剂型</v>
          </cell>
          <cell r="F1513" t="str">
            <v>乙</v>
          </cell>
          <cell r="G1513" t="str">
            <v>限有活动性乙型肝炎的明确诊断及检验证据</v>
          </cell>
          <cell r="H1513" t="str">
            <v>肝硬化</v>
          </cell>
        </row>
        <row r="1514">
          <cell r="E1514" t="str">
            <v>拉米夫定口服常释剂型</v>
          </cell>
          <cell r="F1514" t="str">
            <v>乙</v>
          </cell>
          <cell r="G1514" t="str">
            <v>限有活动性乙型肝炎的明确诊断及检验证据或母婴乙肝传播阻断</v>
          </cell>
          <cell r="H1514" t="str">
            <v>肝硬化</v>
          </cell>
        </row>
        <row r="1515">
          <cell r="E1515" t="str">
            <v>替比夫定口服常释剂型</v>
          </cell>
          <cell r="F1515" t="str">
            <v>乙</v>
          </cell>
          <cell r="G1515" t="str">
            <v>限有活动性乙型肝炎的明确诊断及检验证据或母婴乙肝传播阻断</v>
          </cell>
          <cell r="H1515" t="str">
            <v>肝硬化</v>
          </cell>
        </row>
        <row r="1516">
          <cell r="E1516" t="str">
            <v>丙酚替诺福韦口服常释剂型</v>
          </cell>
          <cell r="F1516" t="str">
            <v>乙</v>
          </cell>
          <cell r="G1516" t="str">
            <v>※；限慢性乙型肝炎患者。</v>
          </cell>
          <cell r="H1516" t="str">
            <v>肝硬化</v>
          </cell>
        </row>
        <row r="1517">
          <cell r="E1517" t="str">
            <v>艾尔巴韦格拉瑞韦口服常释剂型</v>
          </cell>
          <cell r="F1517" t="str">
            <v>乙</v>
          </cell>
          <cell r="G1517" t="str">
            <v>※；限经HCV基因分型检测确诊为基因1b型的慢性丙型肝炎患者。</v>
          </cell>
          <cell r="H1517" t="str">
            <v>肝硬化</v>
          </cell>
        </row>
        <row r="1518">
          <cell r="E1518" t="str">
            <v>来迪派韦索磷布韦口服常释剂型</v>
          </cell>
          <cell r="F1518" t="str">
            <v>乙</v>
          </cell>
          <cell r="G1518" t="str">
            <v>※；限经HCV基因分型检测确诊为基因1b型的慢性丙型肝炎患者。</v>
          </cell>
          <cell r="H1518" t="str">
            <v>肝硬化</v>
          </cell>
        </row>
        <row r="1519">
          <cell r="E1519" t="str">
            <v>索磷布韦维帕他韦口服常释剂型</v>
          </cell>
          <cell r="F1519" t="str">
            <v>乙</v>
          </cell>
          <cell r="G1519" t="str">
            <v>※；限经HCV基因分型检测确诊为基因1b型以外的慢性丙型肝炎患者。</v>
          </cell>
          <cell r="H1519" t="str">
            <v>肝硬化</v>
          </cell>
        </row>
        <row r="1520">
          <cell r="E1520" t="str">
            <v>重组细胞因子基因衍生蛋白注射剂</v>
          </cell>
          <cell r="F1520" t="str">
            <v>乙</v>
          </cell>
          <cell r="G1520" t="str">
            <v>※；限HBeAg阳性的慢性乙型肝炎患者。</v>
          </cell>
          <cell r="H1520" t="str">
            <v>肝硬化</v>
          </cell>
        </row>
        <row r="1521">
          <cell r="E1521" t="str">
            <v>肌苷注射剂</v>
          </cell>
          <cell r="F1521" t="str">
            <v>甲</v>
          </cell>
          <cell r="G1521" t="str">
            <v/>
          </cell>
          <cell r="H1521" t="str">
            <v>肝硬化</v>
          </cell>
        </row>
        <row r="1522">
          <cell r="E1522" t="str">
            <v>硫唑嘌呤口服常释剂型</v>
          </cell>
          <cell r="F1522" t="str">
            <v>甲</v>
          </cell>
          <cell r="G1522" t="str">
            <v/>
          </cell>
          <cell r="H1522" t="str">
            <v>肝硬化</v>
          </cell>
        </row>
        <row r="1523">
          <cell r="E1523" t="str">
            <v>青霉胺口服常释剂型</v>
          </cell>
          <cell r="F1523" t="str">
            <v>甲</v>
          </cell>
          <cell r="G1523" t="str">
            <v/>
          </cell>
          <cell r="H1523" t="str">
            <v>肝硬化</v>
          </cell>
        </row>
        <row r="1524">
          <cell r="E1524" t="str">
            <v>艾司唑仑口服常释剂型</v>
          </cell>
          <cell r="F1524" t="str">
            <v>甲</v>
          </cell>
          <cell r="G1524" t="str">
            <v/>
          </cell>
          <cell r="H1524" t="str">
            <v>肝硬化</v>
          </cell>
        </row>
        <row r="1525">
          <cell r="E1525" t="str">
            <v>护肝片（胶囊、颗粒）</v>
          </cell>
          <cell r="F1525" t="str">
            <v>甲</v>
          </cell>
          <cell r="G1525" t="str">
            <v/>
          </cell>
          <cell r="H1525" t="str">
            <v>肝硬化</v>
          </cell>
        </row>
        <row r="1526">
          <cell r="E1526" t="str">
            <v>益肝灵片（胶囊）</v>
          </cell>
          <cell r="F1526" t="str">
            <v>甲</v>
          </cell>
          <cell r="G1526" t="str">
            <v/>
          </cell>
          <cell r="H1526" t="str">
            <v>肝硬化</v>
          </cell>
        </row>
        <row r="1527">
          <cell r="E1527" t="str">
            <v>安络化纤丸</v>
          </cell>
          <cell r="F1527" t="str">
            <v>乙</v>
          </cell>
          <cell r="G1527" t="str">
            <v>限有乙肝导致肝硬化的明确诊断证据</v>
          </cell>
          <cell r="H1527" t="str">
            <v>肝硬化</v>
          </cell>
        </row>
        <row r="1528">
          <cell r="E1528" t="str">
            <v>复方益肝灵片（胶囊）</v>
          </cell>
          <cell r="F1528" t="str">
            <v>乙</v>
          </cell>
          <cell r="G1528" t="str">
            <v/>
          </cell>
          <cell r="H1528" t="str">
            <v>肝硬化</v>
          </cell>
        </row>
        <row r="1529">
          <cell r="E1529" t="str">
            <v>五酯丸（片、胶囊、颗粒）</v>
          </cell>
          <cell r="F1529" t="str">
            <v>乙</v>
          </cell>
          <cell r="G1529" t="str">
            <v/>
          </cell>
          <cell r="H1529" t="str">
            <v>肝硬化</v>
          </cell>
        </row>
        <row r="1530">
          <cell r="E1530" t="str">
            <v>龙胆泻肝丸（片、胶囊、颗粒）</v>
          </cell>
          <cell r="F1530" t="str">
            <v>甲</v>
          </cell>
          <cell r="G1530" t="str">
            <v/>
          </cell>
          <cell r="H1530" t="str">
            <v>肝硬化</v>
          </cell>
        </row>
        <row r="1531">
          <cell r="E1531" t="str">
            <v>茵栀黄颗粒（口服液）</v>
          </cell>
          <cell r="F1531" t="str">
            <v>甲</v>
          </cell>
          <cell r="G1531" t="str">
            <v/>
          </cell>
          <cell r="H1531" t="str">
            <v>肝硬化</v>
          </cell>
        </row>
        <row r="1532">
          <cell r="E1532" t="str">
            <v>茵栀黄注射液</v>
          </cell>
          <cell r="F1532" t="str">
            <v>甲</v>
          </cell>
          <cell r="G1532" t="str">
            <v>限二级及以上医疗机构</v>
          </cell>
          <cell r="H1532" t="str">
            <v>肝硬化</v>
          </cell>
        </row>
        <row r="1533">
          <cell r="E1533" t="str">
            <v>当飞利肝宁片（胶囊）</v>
          </cell>
          <cell r="F1533" t="str">
            <v>乙</v>
          </cell>
          <cell r="G1533" t="str">
            <v/>
          </cell>
          <cell r="H1533" t="str">
            <v>肝硬化</v>
          </cell>
        </row>
        <row r="1534">
          <cell r="E1534" t="str">
            <v>茵栀黄片（胶囊）</v>
          </cell>
          <cell r="F1534" t="str">
            <v>乙</v>
          </cell>
          <cell r="G1534" t="str">
            <v/>
          </cell>
          <cell r="H1534" t="str">
            <v>肝硬化</v>
          </cell>
        </row>
        <row r="1535">
          <cell r="E1535" t="str">
            <v>鸡骨草胶囊(复方鸡骨草胶囊)</v>
          </cell>
          <cell r="F1535" t="str">
            <v>乙</v>
          </cell>
          <cell r="G1535" t="str">
            <v/>
          </cell>
          <cell r="H1535" t="str">
            <v>肝硬化</v>
          </cell>
        </row>
        <row r="1536">
          <cell r="E1536" t="str">
            <v>扶正化瘀片（胶囊）</v>
          </cell>
          <cell r="F1536" t="str">
            <v>乙</v>
          </cell>
          <cell r="G1536" t="str">
            <v/>
          </cell>
          <cell r="H1536" t="str">
            <v>肝硬化</v>
          </cell>
        </row>
        <row r="1537">
          <cell r="E1537" t="str">
            <v>大黄䗪虫丸（片、胶囊）</v>
          </cell>
          <cell r="F1537" t="str">
            <v>乙</v>
          </cell>
          <cell r="G1537" t="str">
            <v/>
          </cell>
          <cell r="H1537" t="str">
            <v>肝硬化</v>
          </cell>
        </row>
        <row r="1538">
          <cell r="E1538" t="str">
            <v>复方鳖甲软肝片</v>
          </cell>
          <cell r="F1538" t="str">
            <v>乙</v>
          </cell>
          <cell r="G1538" t="str">
            <v/>
          </cell>
          <cell r="H1538" t="str">
            <v>肝硬化</v>
          </cell>
        </row>
        <row r="1539">
          <cell r="E1539" t="str">
            <v>九味肝泰胶囊</v>
          </cell>
          <cell r="F1539" t="str">
            <v>乙</v>
          </cell>
          <cell r="G1539" t="str">
            <v/>
          </cell>
          <cell r="H1539" t="str">
            <v>肝硬化</v>
          </cell>
        </row>
        <row r="1540">
          <cell r="E1540" t="str">
            <v>肝达康片（胶囊、颗粒）</v>
          </cell>
          <cell r="F1540" t="str">
            <v>乙</v>
          </cell>
          <cell r="G1540" t="str">
            <v/>
          </cell>
          <cell r="H1540" t="str">
            <v>肝硬化</v>
          </cell>
        </row>
        <row r="1541">
          <cell r="E1541" t="str">
            <v>碳酸氢钠口服常释剂型</v>
          </cell>
          <cell r="F1541" t="str">
            <v>甲</v>
          </cell>
          <cell r="G1541" t="str">
            <v/>
          </cell>
          <cell r="H1541" t="str">
            <v>结核病活动期</v>
          </cell>
        </row>
        <row r="1542">
          <cell r="E1542" t="str">
            <v>法莫替丁口服常释剂型</v>
          </cell>
          <cell r="F1542" t="str">
            <v>甲</v>
          </cell>
          <cell r="G1542" t="str">
            <v/>
          </cell>
          <cell r="H1542" t="str">
            <v>结核病活动期</v>
          </cell>
        </row>
        <row r="1543">
          <cell r="E1543" t="str">
            <v>法莫替丁注射剂</v>
          </cell>
          <cell r="F1543" t="str">
            <v>甲</v>
          </cell>
          <cell r="G1543" t="str">
            <v/>
          </cell>
          <cell r="H1543" t="str">
            <v>结核病活动期</v>
          </cell>
        </row>
        <row r="1544">
          <cell r="E1544" t="str">
            <v>雷尼替丁注射剂</v>
          </cell>
          <cell r="F1544" t="str">
            <v>甲</v>
          </cell>
          <cell r="G1544" t="str">
            <v/>
          </cell>
          <cell r="H1544" t="str">
            <v>结核病活动期</v>
          </cell>
        </row>
        <row r="1545">
          <cell r="E1545" t="str">
            <v>奥美拉唑口服常释剂型</v>
          </cell>
          <cell r="F1545" t="str">
            <v>甲</v>
          </cell>
          <cell r="G1545" t="str">
            <v/>
          </cell>
          <cell r="H1545" t="str">
            <v>结核病活动期</v>
          </cell>
        </row>
        <row r="1546">
          <cell r="E1546" t="str">
            <v>硫糖铝口服常释剂型</v>
          </cell>
          <cell r="F1546" t="str">
            <v>乙</v>
          </cell>
          <cell r="G1546" t="str">
            <v/>
          </cell>
          <cell r="H1546" t="str">
            <v>结核病活动期</v>
          </cell>
        </row>
        <row r="1547">
          <cell r="E1547" t="str">
            <v>硫糖铝口服液体剂</v>
          </cell>
          <cell r="F1547" t="str">
            <v>乙</v>
          </cell>
          <cell r="G1547" t="str">
            <v/>
          </cell>
          <cell r="H1547" t="str">
            <v>结核病活动期</v>
          </cell>
        </row>
        <row r="1548">
          <cell r="E1548" t="str">
            <v>硫糖铝混悬凝胶剂</v>
          </cell>
          <cell r="F1548" t="str">
            <v>乙</v>
          </cell>
          <cell r="G1548" t="str">
            <v/>
          </cell>
          <cell r="H1548" t="str">
            <v>结核病活动期</v>
          </cell>
        </row>
        <row r="1549">
          <cell r="E1549" t="str">
            <v>甲氧氯普胺口服常释剂型</v>
          </cell>
          <cell r="F1549" t="str">
            <v>甲</v>
          </cell>
          <cell r="G1549" t="str">
            <v/>
          </cell>
          <cell r="H1549" t="str">
            <v>结核病活动期</v>
          </cell>
        </row>
        <row r="1550">
          <cell r="E1550" t="str">
            <v>甲氧氯普胺注射剂</v>
          </cell>
          <cell r="F1550" t="str">
            <v>甲</v>
          </cell>
          <cell r="G1550" t="str">
            <v/>
          </cell>
          <cell r="H1550" t="str">
            <v>结核病活动期</v>
          </cell>
        </row>
        <row r="1551">
          <cell r="E1551" t="str">
            <v>联苯双酯口服常释剂型</v>
          </cell>
          <cell r="F1551" t="str">
            <v>甲</v>
          </cell>
          <cell r="G1551" t="str">
            <v/>
          </cell>
          <cell r="H1551" t="str">
            <v>结核病活动期</v>
          </cell>
        </row>
        <row r="1552">
          <cell r="E1552" t="str">
            <v>联苯双酯滴丸剂</v>
          </cell>
          <cell r="F1552" t="str">
            <v>甲</v>
          </cell>
          <cell r="G1552" t="str">
            <v/>
          </cell>
          <cell r="H1552" t="str">
            <v>结核病活动期</v>
          </cell>
        </row>
        <row r="1553">
          <cell r="E1553" t="str">
            <v>甘草酸二铵口服常释剂型</v>
          </cell>
          <cell r="F1553" t="str">
            <v>乙</v>
          </cell>
          <cell r="G1553" t="str">
            <v/>
          </cell>
          <cell r="H1553" t="str">
            <v>结核病活动期</v>
          </cell>
        </row>
        <row r="1554">
          <cell r="E1554" t="str">
            <v>甘草酸二铵注射剂</v>
          </cell>
          <cell r="F1554" t="str">
            <v>乙</v>
          </cell>
          <cell r="G1554" t="str">
            <v>限肝功能衰竭或无法使用甘草酸口服制剂的患者</v>
          </cell>
          <cell r="H1554" t="str">
            <v>结核病活动期</v>
          </cell>
        </row>
        <row r="1555">
          <cell r="E1555" t="str">
            <v>硫普罗宁口服常释剂型</v>
          </cell>
          <cell r="F1555" t="str">
            <v>乙</v>
          </cell>
          <cell r="G1555" t="str">
            <v/>
          </cell>
          <cell r="H1555" t="str">
            <v>结核病活动期</v>
          </cell>
        </row>
        <row r="1556">
          <cell r="E1556" t="str">
            <v>硫普罗宁注射剂</v>
          </cell>
          <cell r="F1556" t="str">
            <v>乙</v>
          </cell>
          <cell r="G1556" t="str">
            <v/>
          </cell>
          <cell r="H1556" t="str">
            <v>结核病活动期</v>
          </cell>
        </row>
        <row r="1557">
          <cell r="E1557" t="str">
            <v>葡醛内酯口服常释剂型</v>
          </cell>
          <cell r="F1557" t="str">
            <v>乙</v>
          </cell>
          <cell r="G1557" t="str">
            <v/>
          </cell>
          <cell r="H1557" t="str">
            <v>结核病活动期</v>
          </cell>
        </row>
        <row r="1558">
          <cell r="E1558" t="str">
            <v>葡醛内酯注射剂</v>
          </cell>
          <cell r="F1558" t="str">
            <v>乙</v>
          </cell>
          <cell r="G1558" t="str">
            <v/>
          </cell>
          <cell r="H1558" t="str">
            <v>结核病活动期</v>
          </cell>
        </row>
        <row r="1559">
          <cell r="E1559" t="str">
            <v>双环醇口服常释剂型</v>
          </cell>
          <cell r="F1559" t="str">
            <v>乙</v>
          </cell>
          <cell r="G1559" t="str">
            <v/>
          </cell>
          <cell r="H1559" t="str">
            <v>结核病活动期</v>
          </cell>
        </row>
        <row r="1560">
          <cell r="E1560" t="str">
            <v>水飞蓟宾口服常释剂型</v>
          </cell>
          <cell r="F1560" t="str">
            <v>乙</v>
          </cell>
          <cell r="G1560" t="str">
            <v/>
          </cell>
          <cell r="H1560" t="str">
            <v>结核病活动期</v>
          </cell>
        </row>
        <row r="1561">
          <cell r="E1561" t="str">
            <v>还原型谷胱甘肽（谷胱甘肽）注射剂</v>
          </cell>
          <cell r="F1561" t="str">
            <v>乙</v>
          </cell>
          <cell r="G1561" t="str">
            <v>限药物性肝损伤或肝功能衰竭</v>
          </cell>
          <cell r="H1561" t="str">
            <v>结核病活动期</v>
          </cell>
        </row>
        <row r="1562">
          <cell r="E1562" t="str">
            <v>新霉素口服常释剂型</v>
          </cell>
          <cell r="F1562" t="str">
            <v>乙</v>
          </cell>
          <cell r="G1562" t="str">
            <v/>
          </cell>
          <cell r="H1562" t="str">
            <v>结核病活动期</v>
          </cell>
        </row>
        <row r="1563">
          <cell r="E1563" t="str">
            <v>氨甲苯酸口服常释剂型</v>
          </cell>
          <cell r="F1563" t="str">
            <v>甲</v>
          </cell>
          <cell r="G1563" t="str">
            <v/>
          </cell>
          <cell r="H1563" t="str">
            <v>结核病活动期</v>
          </cell>
        </row>
        <row r="1564">
          <cell r="E1564" t="str">
            <v>氨甲苯酸注射剂</v>
          </cell>
          <cell r="F1564" t="str">
            <v>甲</v>
          </cell>
          <cell r="G1564" t="str">
            <v/>
          </cell>
          <cell r="H1564" t="str">
            <v>结核病活动期</v>
          </cell>
        </row>
        <row r="1565">
          <cell r="E1565" t="str">
            <v>氨甲环酸注射剂</v>
          </cell>
          <cell r="F1565" t="str">
            <v>甲</v>
          </cell>
          <cell r="G1565" t="str">
            <v/>
          </cell>
          <cell r="H1565" t="str">
            <v>结核病活动期</v>
          </cell>
        </row>
        <row r="1566">
          <cell r="E1566" t="str">
            <v>氨甲环酸口服常释剂型</v>
          </cell>
          <cell r="F1566" t="str">
            <v>乙</v>
          </cell>
          <cell r="G1566" t="str">
            <v/>
          </cell>
          <cell r="H1566" t="str">
            <v>结核病活动期</v>
          </cell>
        </row>
        <row r="1567">
          <cell r="E1567" t="str">
            <v>甲萘氢醌口服常释剂型</v>
          </cell>
          <cell r="F1567" t="str">
            <v>甲</v>
          </cell>
          <cell r="G1567" t="str">
            <v/>
          </cell>
          <cell r="H1567" t="str">
            <v>结核病活动期</v>
          </cell>
        </row>
        <row r="1568">
          <cell r="E1568" t="str">
            <v>维生素K1注射剂</v>
          </cell>
          <cell r="F1568" t="str">
            <v>甲</v>
          </cell>
          <cell r="G1568" t="str">
            <v/>
          </cell>
          <cell r="H1568" t="str">
            <v>结核病活动期</v>
          </cell>
        </row>
        <row r="1569">
          <cell r="E1569" t="str">
            <v>亚硫酸氢钠甲萘醌注射剂</v>
          </cell>
          <cell r="F1569" t="str">
            <v>甲</v>
          </cell>
          <cell r="G1569" t="str">
            <v/>
          </cell>
          <cell r="H1569" t="str">
            <v>结核病活动期</v>
          </cell>
        </row>
        <row r="1570">
          <cell r="E1570" t="str">
            <v>白眉蛇毒血凝酶注射剂</v>
          </cell>
          <cell r="F1570" t="str">
            <v>乙</v>
          </cell>
          <cell r="G1570" t="str">
            <v>限出血性疾病治疗的二线用药；预防使用不予支付</v>
          </cell>
          <cell r="H1570" t="str">
            <v>结核病活动期</v>
          </cell>
        </row>
        <row r="1571">
          <cell r="E1571" t="str">
            <v>卡络磺钠（肾上腺色腙）口服常释剂型</v>
          </cell>
          <cell r="F1571" t="str">
            <v>乙</v>
          </cell>
          <cell r="G1571" t="str">
            <v/>
          </cell>
          <cell r="H1571" t="str">
            <v>结核病活动期</v>
          </cell>
        </row>
        <row r="1572">
          <cell r="E1572" t="str">
            <v>维生素K1口服常释剂型</v>
          </cell>
          <cell r="F1572" t="str">
            <v>乙</v>
          </cell>
          <cell r="G1572" t="str">
            <v/>
          </cell>
          <cell r="H1572" t="str">
            <v>结核病活动期</v>
          </cell>
        </row>
        <row r="1573">
          <cell r="E1573" t="str">
            <v>亚硫酸氢钠甲萘醌口服常释剂型</v>
          </cell>
          <cell r="F1573" t="str">
            <v>乙</v>
          </cell>
          <cell r="G1573" t="str">
            <v/>
          </cell>
          <cell r="H1573" t="str">
            <v>结核病活动期</v>
          </cell>
        </row>
        <row r="1574">
          <cell r="E1574" t="str">
            <v>利可君口服常释剂型</v>
          </cell>
          <cell r="F1574" t="str">
            <v>乙</v>
          </cell>
          <cell r="G1574" t="str">
            <v/>
          </cell>
          <cell r="H1574" t="str">
            <v>结核病活动期</v>
          </cell>
        </row>
        <row r="1575">
          <cell r="E1575" t="str">
            <v>酚妥拉明注射剂</v>
          </cell>
          <cell r="F1575" t="str">
            <v>甲</v>
          </cell>
          <cell r="G1575" t="str">
            <v/>
          </cell>
          <cell r="H1575" t="str">
            <v>结核病活动期</v>
          </cell>
        </row>
        <row r="1576">
          <cell r="E1576" t="str">
            <v>垂体后叶注射剂</v>
          </cell>
          <cell r="F1576" t="str">
            <v>甲</v>
          </cell>
          <cell r="G1576" t="str">
            <v/>
          </cell>
          <cell r="H1576" t="str">
            <v>结核病活动期</v>
          </cell>
        </row>
        <row r="1577">
          <cell r="E1577" t="str">
            <v>地塞米松口服常释剂型</v>
          </cell>
          <cell r="F1577" t="str">
            <v>甲</v>
          </cell>
          <cell r="G1577" t="str">
            <v/>
          </cell>
          <cell r="H1577" t="str">
            <v>结核病活动期</v>
          </cell>
        </row>
        <row r="1578">
          <cell r="E1578" t="str">
            <v>地塞米松注射剂</v>
          </cell>
          <cell r="F1578" t="str">
            <v>甲</v>
          </cell>
          <cell r="G1578" t="str">
            <v/>
          </cell>
          <cell r="H1578" t="str">
            <v>结核病活动期</v>
          </cell>
        </row>
        <row r="1579">
          <cell r="E1579" t="str">
            <v>泼尼松口服常释剂型</v>
          </cell>
          <cell r="F1579" t="str">
            <v>甲</v>
          </cell>
          <cell r="G1579" t="str">
            <v/>
          </cell>
          <cell r="H1579" t="str">
            <v>结核病活动期</v>
          </cell>
        </row>
        <row r="1580">
          <cell r="E1580" t="str">
            <v>阿莫西林口服常释剂型</v>
          </cell>
          <cell r="F1580" t="str">
            <v>甲</v>
          </cell>
          <cell r="G1580" t="str">
            <v/>
          </cell>
          <cell r="H1580" t="str">
            <v>结核病活动期</v>
          </cell>
        </row>
        <row r="1581">
          <cell r="E1581" t="str">
            <v>阿莫西林克拉维酸口服常释剂型</v>
          </cell>
          <cell r="F1581" t="str">
            <v>甲</v>
          </cell>
          <cell r="G1581" t="str">
            <v/>
          </cell>
          <cell r="H1581" t="str">
            <v>结核病活动期</v>
          </cell>
        </row>
        <row r="1582">
          <cell r="E1582" t="str">
            <v>阿莫西林克拉维酸口服液体剂</v>
          </cell>
          <cell r="F1582" t="str">
            <v>甲</v>
          </cell>
          <cell r="G1582" t="str">
            <v/>
          </cell>
          <cell r="H1582" t="str">
            <v>结核病活动期</v>
          </cell>
        </row>
        <row r="1583">
          <cell r="E1583" t="str">
            <v>阿莫西林克拉维酸颗粒剂</v>
          </cell>
          <cell r="F1583" t="str">
            <v>甲</v>
          </cell>
          <cell r="G1583" t="str">
            <v/>
          </cell>
          <cell r="H1583" t="str">
            <v>结核病活动期</v>
          </cell>
        </row>
        <row r="1584">
          <cell r="E1584" t="str">
            <v>阿莫西林克拉维酸注射剂</v>
          </cell>
          <cell r="F1584" t="str">
            <v>乙</v>
          </cell>
          <cell r="G1584" t="str">
            <v/>
          </cell>
          <cell r="H1584" t="str">
            <v>结核病活动期</v>
          </cell>
        </row>
        <row r="1585">
          <cell r="E1585" t="str">
            <v>头孢氨苄口服常释剂型</v>
          </cell>
          <cell r="F1585" t="str">
            <v>甲</v>
          </cell>
          <cell r="G1585" t="str">
            <v/>
          </cell>
          <cell r="H1585" t="str">
            <v>结核病活动期</v>
          </cell>
        </row>
        <row r="1586">
          <cell r="E1586" t="str">
            <v>头孢氨苄颗粒剂</v>
          </cell>
          <cell r="F1586" t="str">
            <v>甲</v>
          </cell>
          <cell r="G1586" t="str">
            <v/>
          </cell>
          <cell r="H1586" t="str">
            <v>结核病活动期</v>
          </cell>
        </row>
        <row r="1587">
          <cell r="E1587" t="str">
            <v>头孢拉定口服常释剂型</v>
          </cell>
          <cell r="F1587" t="str">
            <v>甲</v>
          </cell>
          <cell r="G1587" t="str">
            <v/>
          </cell>
          <cell r="H1587" t="str">
            <v>结核病活动期</v>
          </cell>
        </row>
        <row r="1588">
          <cell r="E1588" t="str">
            <v>头孢唑林注射剂</v>
          </cell>
          <cell r="F1588" t="str">
            <v>甲</v>
          </cell>
          <cell r="G1588" t="str">
            <v/>
          </cell>
          <cell r="H1588" t="str">
            <v>结核病活动期</v>
          </cell>
        </row>
        <row r="1589">
          <cell r="E1589" t="str">
            <v>头孢呋辛注射剂</v>
          </cell>
          <cell r="F1589" t="str">
            <v>甲</v>
          </cell>
          <cell r="G1589" t="str">
            <v/>
          </cell>
          <cell r="H1589" t="str">
            <v>结核病活动期</v>
          </cell>
        </row>
        <row r="1590">
          <cell r="E1590" t="str">
            <v>头孢呋辛酯口服常释剂型</v>
          </cell>
          <cell r="F1590" t="str">
            <v>甲</v>
          </cell>
          <cell r="G1590" t="str">
            <v/>
          </cell>
          <cell r="H1590" t="str">
            <v>结核病活动期</v>
          </cell>
        </row>
        <row r="1591">
          <cell r="E1591" t="str">
            <v>克拉霉素颗粒剂</v>
          </cell>
          <cell r="F1591" t="str">
            <v>乙</v>
          </cell>
          <cell r="G1591" t="str">
            <v/>
          </cell>
          <cell r="H1591" t="str">
            <v>结核病活动期</v>
          </cell>
        </row>
        <row r="1592">
          <cell r="E1592" t="str">
            <v>罗红霉素口服常释剂型</v>
          </cell>
          <cell r="F1592" t="str">
            <v>乙</v>
          </cell>
          <cell r="G1592" t="str">
            <v/>
          </cell>
          <cell r="H1592" t="str">
            <v>结核病活动期</v>
          </cell>
        </row>
        <row r="1593">
          <cell r="E1593" t="str">
            <v>链霉素注射剂</v>
          </cell>
          <cell r="F1593" t="str">
            <v>甲</v>
          </cell>
          <cell r="G1593" t="str">
            <v/>
          </cell>
          <cell r="H1593" t="str">
            <v>结核病活动期</v>
          </cell>
        </row>
        <row r="1594">
          <cell r="E1594" t="str">
            <v>阿米卡星注射剂</v>
          </cell>
          <cell r="F1594" t="str">
            <v>甲</v>
          </cell>
          <cell r="G1594" t="str">
            <v/>
          </cell>
          <cell r="H1594" t="str">
            <v>结核病活动期</v>
          </cell>
        </row>
        <row r="1595">
          <cell r="E1595" t="str">
            <v>庆大霉素注射剂</v>
          </cell>
          <cell r="F1595" t="str">
            <v>甲</v>
          </cell>
          <cell r="G1595" t="str">
            <v/>
          </cell>
          <cell r="H1595" t="str">
            <v>结核病活动期</v>
          </cell>
        </row>
        <row r="1596">
          <cell r="E1596" t="str">
            <v>奈替米星注射剂</v>
          </cell>
          <cell r="F1596" t="str">
            <v>乙</v>
          </cell>
          <cell r="G1596" t="str">
            <v/>
          </cell>
          <cell r="H1596" t="str">
            <v>结核病活动期</v>
          </cell>
        </row>
        <row r="1597">
          <cell r="E1597" t="str">
            <v>庆大霉素口服常释剂型</v>
          </cell>
          <cell r="F1597" t="str">
            <v>乙</v>
          </cell>
          <cell r="G1597" t="str">
            <v/>
          </cell>
          <cell r="H1597" t="str">
            <v>结核病活动期</v>
          </cell>
        </row>
        <row r="1598">
          <cell r="E1598" t="str">
            <v>妥布霉素注射剂</v>
          </cell>
          <cell r="F1598" t="str">
            <v>乙</v>
          </cell>
          <cell r="G1598" t="str">
            <v/>
          </cell>
          <cell r="H1598" t="str">
            <v>结核病活动期</v>
          </cell>
        </row>
        <row r="1599">
          <cell r="E1599" t="str">
            <v>依替米星注射剂</v>
          </cell>
          <cell r="F1599" t="str">
            <v>乙</v>
          </cell>
          <cell r="G1599" t="str">
            <v/>
          </cell>
          <cell r="H1599" t="str">
            <v>结核病活动期</v>
          </cell>
        </row>
        <row r="1600">
          <cell r="E1600" t="str">
            <v>异帕米星注射剂</v>
          </cell>
          <cell r="F1600" t="str">
            <v>乙</v>
          </cell>
          <cell r="G1600" t="str">
            <v/>
          </cell>
          <cell r="H1600" t="str">
            <v>结核病活动期</v>
          </cell>
        </row>
        <row r="1601">
          <cell r="E1601" t="str">
            <v>环丙沙星口服常释剂型</v>
          </cell>
          <cell r="F1601" t="str">
            <v>甲</v>
          </cell>
          <cell r="G1601" t="str">
            <v/>
          </cell>
          <cell r="H1601" t="str">
            <v>结核病活动期</v>
          </cell>
        </row>
        <row r="1602">
          <cell r="E1602" t="str">
            <v>环丙沙星注射剂</v>
          </cell>
          <cell r="F1602" t="str">
            <v>甲</v>
          </cell>
          <cell r="G1602" t="str">
            <v/>
          </cell>
          <cell r="H1602" t="str">
            <v>结核病活动期</v>
          </cell>
        </row>
        <row r="1603">
          <cell r="E1603" t="str">
            <v>诺氟沙星口服常释剂型</v>
          </cell>
          <cell r="F1603" t="str">
            <v>甲</v>
          </cell>
          <cell r="G1603" t="str">
            <v/>
          </cell>
          <cell r="H1603" t="str">
            <v>结核病活动期</v>
          </cell>
        </row>
        <row r="1604">
          <cell r="E1604" t="str">
            <v>左氧氟沙星口服常释剂型</v>
          </cell>
          <cell r="F1604" t="str">
            <v>甲</v>
          </cell>
          <cell r="G1604" t="str">
            <v/>
          </cell>
          <cell r="H1604" t="str">
            <v>结核病活动期</v>
          </cell>
        </row>
        <row r="1605">
          <cell r="E1605" t="str">
            <v>左氧氟沙星注射剂</v>
          </cell>
          <cell r="F1605" t="str">
            <v>甲</v>
          </cell>
          <cell r="G1605" t="str">
            <v/>
          </cell>
          <cell r="H1605" t="str">
            <v>结核病活动期</v>
          </cell>
        </row>
        <row r="1606">
          <cell r="E1606" t="str">
            <v>洛美沙星口服常释剂型</v>
          </cell>
          <cell r="F1606" t="str">
            <v>乙</v>
          </cell>
          <cell r="G1606" t="str">
            <v>限二线用药</v>
          </cell>
          <cell r="H1606" t="str">
            <v>结核病活动期</v>
          </cell>
        </row>
        <row r="1607">
          <cell r="E1607" t="str">
            <v>莫西沙星口服常释剂型</v>
          </cell>
          <cell r="F1607" t="str">
            <v>乙</v>
          </cell>
          <cell r="G1607" t="str">
            <v>限二线用药</v>
          </cell>
          <cell r="H1607" t="str">
            <v>结核病活动期</v>
          </cell>
        </row>
        <row r="1608">
          <cell r="E1608" t="str">
            <v>莫西沙星注射剂</v>
          </cell>
          <cell r="F1608" t="str">
            <v>乙</v>
          </cell>
          <cell r="G1608" t="str">
            <v>限有明确药敏试验证据的如下感染：急性窦炎、下呼吸道感染、社区获得性肺炎、复杂性腹腔感染。</v>
          </cell>
          <cell r="H1608" t="str">
            <v>结核病活动期</v>
          </cell>
        </row>
        <row r="1609">
          <cell r="E1609" t="str">
            <v>大观霉素注射剂</v>
          </cell>
          <cell r="F1609" t="str">
            <v>乙</v>
          </cell>
          <cell r="G1609" t="str">
            <v/>
          </cell>
          <cell r="H1609" t="str">
            <v>结核病活动期</v>
          </cell>
        </row>
        <row r="1610">
          <cell r="E1610" t="str">
            <v>对氨基水杨酸钠口服常释剂型</v>
          </cell>
          <cell r="F1610" t="str">
            <v>甲</v>
          </cell>
          <cell r="G1610" t="str">
            <v/>
          </cell>
          <cell r="H1610" t="str">
            <v>结核病活动期</v>
          </cell>
        </row>
        <row r="1611">
          <cell r="E1611" t="str">
            <v>对氨基水杨酸钠注射剂</v>
          </cell>
          <cell r="F1611" t="str">
            <v>甲</v>
          </cell>
          <cell r="G1611" t="str">
            <v/>
          </cell>
          <cell r="H1611" t="str">
            <v>结核病活动期</v>
          </cell>
        </row>
        <row r="1612">
          <cell r="E1612" t="str">
            <v>利福喷丁口服常释剂型</v>
          </cell>
          <cell r="F1612" t="str">
            <v>甲</v>
          </cell>
          <cell r="G1612" t="str">
            <v/>
          </cell>
          <cell r="H1612" t="str">
            <v>结核病活动期</v>
          </cell>
        </row>
        <row r="1613">
          <cell r="E1613" t="str">
            <v>利福平注射剂</v>
          </cell>
          <cell r="F1613" t="str">
            <v>甲</v>
          </cell>
          <cell r="G1613" t="str">
            <v/>
          </cell>
          <cell r="H1613" t="str">
            <v>结核病活动期</v>
          </cell>
        </row>
        <row r="1614">
          <cell r="E1614" t="str">
            <v>利福平
利福平Ⅱ口服常释剂型</v>
          </cell>
          <cell r="F1614" t="str">
            <v>甲</v>
          </cell>
          <cell r="G1614" t="str">
            <v/>
          </cell>
          <cell r="H1614" t="str">
            <v>结核病活动期</v>
          </cell>
        </row>
        <row r="1615">
          <cell r="E1615" t="str">
            <v>卷曲霉素注射剂</v>
          </cell>
          <cell r="F1615" t="str">
            <v>乙</v>
          </cell>
          <cell r="G1615" t="str">
            <v/>
          </cell>
          <cell r="H1615" t="str">
            <v>结核病活动期</v>
          </cell>
        </row>
        <row r="1616">
          <cell r="E1616" t="str">
            <v>利福布汀口服常释剂型</v>
          </cell>
          <cell r="F1616" t="str">
            <v>乙</v>
          </cell>
          <cell r="G1616" t="str">
            <v/>
          </cell>
          <cell r="H1616" t="str">
            <v>结核病活动期</v>
          </cell>
        </row>
        <row r="1617">
          <cell r="E1617" t="str">
            <v>利福霉素注射剂</v>
          </cell>
          <cell r="F1617" t="str">
            <v>乙</v>
          </cell>
          <cell r="G1617" t="str">
            <v/>
          </cell>
          <cell r="H1617" t="str">
            <v>结核病活动期</v>
          </cell>
        </row>
        <row r="1618">
          <cell r="E1618" t="str">
            <v>异烟肼口服常释剂型</v>
          </cell>
          <cell r="F1618" t="str">
            <v>甲</v>
          </cell>
          <cell r="G1618" t="str">
            <v/>
          </cell>
          <cell r="H1618" t="str">
            <v>结核病活动期</v>
          </cell>
        </row>
        <row r="1619">
          <cell r="E1619" t="str">
            <v>异烟肼注射剂</v>
          </cell>
          <cell r="F1619" t="str">
            <v>甲</v>
          </cell>
          <cell r="G1619" t="str">
            <v/>
          </cell>
          <cell r="H1619" t="str">
            <v>结核病活动期</v>
          </cell>
        </row>
        <row r="1620">
          <cell r="E1620" t="str">
            <v>帕司烟肼（对氨基水杨酸异烟肼）口服常释剂型</v>
          </cell>
          <cell r="F1620" t="str">
            <v>乙</v>
          </cell>
          <cell r="G1620" t="str">
            <v/>
          </cell>
          <cell r="H1620" t="str">
            <v>结核病活动期</v>
          </cell>
        </row>
        <row r="1621">
          <cell r="E1621" t="str">
            <v>丙硫异烟胺口服常释剂型</v>
          </cell>
          <cell r="F1621" t="str">
            <v>乙</v>
          </cell>
          <cell r="G1621" t="str">
            <v/>
          </cell>
          <cell r="H1621" t="str">
            <v>结核病活动期</v>
          </cell>
        </row>
        <row r="1622">
          <cell r="E1622" t="str">
            <v>吡嗪酰胺口服常释剂型</v>
          </cell>
          <cell r="F1622" t="str">
            <v>甲</v>
          </cell>
          <cell r="G1622" t="str">
            <v/>
          </cell>
          <cell r="H1622" t="str">
            <v>结核病活动期</v>
          </cell>
        </row>
        <row r="1623">
          <cell r="E1623" t="str">
            <v>乙胺丁醇口服常释剂型</v>
          </cell>
          <cell r="F1623" t="str">
            <v>甲</v>
          </cell>
          <cell r="G1623" t="str">
            <v/>
          </cell>
          <cell r="H1623" t="str">
            <v>结核病活动期</v>
          </cell>
        </row>
        <row r="1624">
          <cell r="E1624" t="str">
            <v>贝达喹啉口服常释剂型</v>
          </cell>
          <cell r="F1624" t="str">
            <v>乙</v>
          </cell>
          <cell r="G1624" t="str">
            <v>※；限耐多药结核患者。</v>
          </cell>
          <cell r="H1624" t="str">
            <v>结核病活动期</v>
          </cell>
        </row>
        <row r="1625">
          <cell r="E1625" t="str">
            <v>德拉马尼口服常释剂型</v>
          </cell>
          <cell r="F1625" t="str">
            <v>乙</v>
          </cell>
          <cell r="G1625" t="str">
            <v>※；限耐多药结核患者。</v>
          </cell>
          <cell r="H1625" t="str">
            <v>结核病活动期</v>
          </cell>
        </row>
        <row r="1626">
          <cell r="E1626" t="str">
            <v>乙胺吡嗪利福异烟
乙胺吡嗪利福异烟Ⅱ口服常释剂型</v>
          </cell>
          <cell r="F1626" t="str">
            <v>乙</v>
          </cell>
          <cell r="G1626" t="str">
            <v/>
          </cell>
          <cell r="H1626" t="str">
            <v>结核病活动期</v>
          </cell>
        </row>
        <row r="1627">
          <cell r="E1627" t="str">
            <v>乙胺利福异烟口服常释剂型</v>
          </cell>
          <cell r="F1627" t="str">
            <v>乙</v>
          </cell>
          <cell r="G1627" t="str">
            <v/>
          </cell>
          <cell r="H1627" t="str">
            <v>结核病活动期</v>
          </cell>
        </row>
        <row r="1628">
          <cell r="E1628" t="str">
            <v>异福（利福平异烟肼）口服常释剂型</v>
          </cell>
          <cell r="F1628" t="str">
            <v>乙</v>
          </cell>
          <cell r="G1628" t="str">
            <v/>
          </cell>
          <cell r="H1628" t="str">
            <v>结核病活动期</v>
          </cell>
        </row>
        <row r="1629">
          <cell r="E1629" t="str">
            <v>异福酰胺口服常释剂型</v>
          </cell>
          <cell r="F1629" t="str">
            <v>乙</v>
          </cell>
          <cell r="G1629" t="str">
            <v/>
          </cell>
          <cell r="H1629" t="str">
            <v>结核病活动期</v>
          </cell>
        </row>
        <row r="1630">
          <cell r="E1630" t="str">
            <v>氯法齐明口服常释剂型</v>
          </cell>
          <cell r="F1630" t="str">
            <v>乙</v>
          </cell>
          <cell r="G1630" t="str">
            <v/>
          </cell>
          <cell r="H1630" t="str">
            <v>结核病活动期</v>
          </cell>
        </row>
        <row r="1631">
          <cell r="E1631" t="str">
            <v>鲨肝醇口服常释剂型</v>
          </cell>
          <cell r="F1631" t="str">
            <v>乙</v>
          </cell>
          <cell r="G1631" t="str">
            <v/>
          </cell>
          <cell r="H1631" t="str">
            <v>结核病活动期</v>
          </cell>
        </row>
        <row r="1632">
          <cell r="E1632" t="str">
            <v>双氯芬酸口服常释剂型</v>
          </cell>
          <cell r="F1632" t="str">
            <v>甲</v>
          </cell>
          <cell r="G1632" t="str">
            <v/>
          </cell>
          <cell r="H1632" t="str">
            <v>结核病活动期</v>
          </cell>
        </row>
        <row r="1633">
          <cell r="E1633" t="str">
            <v>双氯芬酸双释放肠溶胶囊</v>
          </cell>
          <cell r="F1633" t="str">
            <v>乙</v>
          </cell>
          <cell r="G1633" t="str">
            <v/>
          </cell>
          <cell r="H1633" t="str">
            <v>结核病活动期</v>
          </cell>
        </row>
        <row r="1634">
          <cell r="E1634" t="str">
            <v>双氯芬酸肠溶缓释胶囊</v>
          </cell>
          <cell r="F1634" t="str">
            <v>乙</v>
          </cell>
          <cell r="G1634" t="str">
            <v/>
          </cell>
          <cell r="H1634" t="str">
            <v>结核病活动期</v>
          </cell>
        </row>
        <row r="1635">
          <cell r="E1635" t="str">
            <v>吲哚美辛口服常释剂型</v>
          </cell>
          <cell r="F1635" t="str">
            <v>乙</v>
          </cell>
          <cell r="G1635" t="str">
            <v/>
          </cell>
          <cell r="H1635" t="str">
            <v>结核病活动期</v>
          </cell>
        </row>
        <row r="1636">
          <cell r="E1636" t="str">
            <v>吲哚美辛缓释控释剂型</v>
          </cell>
          <cell r="F1636" t="str">
            <v>乙</v>
          </cell>
          <cell r="G1636" t="str">
            <v/>
          </cell>
          <cell r="H1636" t="str">
            <v>结核病活动期</v>
          </cell>
        </row>
        <row r="1637">
          <cell r="E1637" t="str">
            <v>布洛芬口服常释剂型</v>
          </cell>
          <cell r="F1637" t="str">
            <v>甲</v>
          </cell>
          <cell r="G1637" t="str">
            <v/>
          </cell>
          <cell r="H1637" t="str">
            <v>结核病活动期</v>
          </cell>
        </row>
        <row r="1638">
          <cell r="E1638" t="str">
            <v>布洛芬口服液体剂</v>
          </cell>
          <cell r="F1638" t="str">
            <v>乙</v>
          </cell>
          <cell r="G1638" t="str">
            <v/>
          </cell>
          <cell r="H1638" t="str">
            <v>结核病活动期</v>
          </cell>
        </row>
        <row r="1639">
          <cell r="E1639" t="str">
            <v>布洛芬缓释控释剂型</v>
          </cell>
          <cell r="F1639" t="str">
            <v>乙</v>
          </cell>
          <cell r="G1639" t="str">
            <v/>
          </cell>
          <cell r="H1639" t="str">
            <v>结核病活动期</v>
          </cell>
        </row>
        <row r="1640">
          <cell r="E1640" t="str">
            <v>别嘌醇口服常释剂型</v>
          </cell>
          <cell r="F1640" t="str">
            <v>甲</v>
          </cell>
          <cell r="G1640" t="str">
            <v/>
          </cell>
          <cell r="H1640" t="str">
            <v>结核病活动期</v>
          </cell>
        </row>
        <row r="1641">
          <cell r="E1641" t="str">
            <v>秋水仙碱口服常释剂型</v>
          </cell>
          <cell r="F1641" t="str">
            <v>甲</v>
          </cell>
          <cell r="G1641" t="str">
            <v/>
          </cell>
          <cell r="H1641" t="str">
            <v>结核病活动期</v>
          </cell>
        </row>
        <row r="1642">
          <cell r="E1642" t="str">
            <v>对乙酰氨基酚口服常释剂型</v>
          </cell>
          <cell r="F1642" t="str">
            <v>甲</v>
          </cell>
          <cell r="G1642" t="str">
            <v/>
          </cell>
          <cell r="H1642" t="str">
            <v>结核病活动期</v>
          </cell>
        </row>
        <row r="1643">
          <cell r="E1643" t="str">
            <v>对乙酰氨基酚颗粒剂</v>
          </cell>
          <cell r="F1643" t="str">
            <v>甲</v>
          </cell>
          <cell r="G1643" t="str">
            <v/>
          </cell>
          <cell r="H1643" t="str">
            <v>结核病活动期</v>
          </cell>
        </row>
        <row r="1644">
          <cell r="E1644" t="str">
            <v>沙丁胺醇吸入剂</v>
          </cell>
          <cell r="F1644" t="str">
            <v>甲</v>
          </cell>
          <cell r="G1644" t="str">
            <v/>
          </cell>
          <cell r="H1644" t="str">
            <v>结核病活动期</v>
          </cell>
        </row>
        <row r="1645">
          <cell r="E1645" t="str">
            <v>异丙托溴铵吸入剂</v>
          </cell>
          <cell r="F1645" t="str">
            <v>甲</v>
          </cell>
          <cell r="G1645" t="str">
            <v/>
          </cell>
          <cell r="H1645" t="str">
            <v>结核病活动期</v>
          </cell>
        </row>
        <row r="1646">
          <cell r="E1646" t="str">
            <v>氨茶碱口服常释剂型</v>
          </cell>
          <cell r="F1646" t="str">
            <v>甲</v>
          </cell>
          <cell r="G1646" t="str">
            <v/>
          </cell>
          <cell r="H1646" t="str">
            <v>结核病活动期</v>
          </cell>
        </row>
        <row r="1647">
          <cell r="E1647" t="str">
            <v>氨茶碱缓释控释剂型</v>
          </cell>
          <cell r="F1647" t="str">
            <v>甲</v>
          </cell>
          <cell r="G1647" t="str">
            <v/>
          </cell>
          <cell r="H1647" t="str">
            <v>结核病活动期</v>
          </cell>
        </row>
        <row r="1648">
          <cell r="E1648" t="str">
            <v>氨茶碱注射剂</v>
          </cell>
          <cell r="F1648" t="str">
            <v>甲</v>
          </cell>
          <cell r="G1648" t="str">
            <v/>
          </cell>
          <cell r="H1648" t="str">
            <v>结核病活动期</v>
          </cell>
        </row>
        <row r="1649">
          <cell r="E1649" t="str">
            <v>茶碱口服常释剂型</v>
          </cell>
          <cell r="F1649" t="str">
            <v>甲</v>
          </cell>
          <cell r="G1649" t="str">
            <v/>
          </cell>
          <cell r="H1649" t="str">
            <v>结核病活动期</v>
          </cell>
        </row>
        <row r="1650">
          <cell r="E1650" t="str">
            <v>多索茶碱口服常释剂型</v>
          </cell>
          <cell r="F1650" t="str">
            <v>乙</v>
          </cell>
          <cell r="G1650" t="str">
            <v/>
          </cell>
          <cell r="H1650" t="str">
            <v>结核病活动期</v>
          </cell>
        </row>
        <row r="1651">
          <cell r="E1651" t="str">
            <v>多索茶碱注射剂</v>
          </cell>
          <cell r="F1651" t="str">
            <v>乙</v>
          </cell>
          <cell r="G1651" t="str">
            <v>限无法口服且氨茶碱不能耐受的患者</v>
          </cell>
          <cell r="H1651" t="str">
            <v>结核病活动期</v>
          </cell>
        </row>
        <row r="1652">
          <cell r="E1652" t="str">
            <v>氨溴索口服常释剂型</v>
          </cell>
          <cell r="F1652" t="str">
            <v>甲</v>
          </cell>
          <cell r="G1652" t="str">
            <v/>
          </cell>
          <cell r="H1652" t="str">
            <v>结核病活动期</v>
          </cell>
        </row>
        <row r="1653">
          <cell r="E1653" t="str">
            <v>溴己新口服常释剂型</v>
          </cell>
          <cell r="F1653" t="str">
            <v>甲</v>
          </cell>
          <cell r="G1653" t="str">
            <v/>
          </cell>
          <cell r="H1653" t="str">
            <v>结核病活动期</v>
          </cell>
        </row>
        <row r="1654">
          <cell r="E1654" t="str">
            <v>氨溴索口服液体剂</v>
          </cell>
          <cell r="F1654" t="str">
            <v>乙</v>
          </cell>
          <cell r="G1654" t="str">
            <v/>
          </cell>
          <cell r="H1654" t="str">
            <v>结核病活动期</v>
          </cell>
        </row>
        <row r="1655">
          <cell r="E1655" t="str">
            <v>氨溴索注射剂</v>
          </cell>
          <cell r="F1655" t="str">
            <v>乙</v>
          </cell>
          <cell r="G1655" t="str">
            <v>限无法使用氨溴索口服制剂的排痰困难患者</v>
          </cell>
          <cell r="H1655" t="str">
            <v>结核病活动期</v>
          </cell>
        </row>
        <row r="1656">
          <cell r="E1656" t="str">
            <v>可待因口服常释剂型</v>
          </cell>
          <cell r="F1656" t="str">
            <v>甲</v>
          </cell>
          <cell r="G1656" t="str">
            <v/>
          </cell>
          <cell r="H1656" t="str">
            <v>结核病活动期</v>
          </cell>
        </row>
        <row r="1657">
          <cell r="E1657" t="str">
            <v>喷托维林口服常释剂型</v>
          </cell>
          <cell r="F1657" t="str">
            <v>甲</v>
          </cell>
          <cell r="G1657" t="str">
            <v/>
          </cell>
          <cell r="H1657" t="str">
            <v>结核病活动期</v>
          </cell>
        </row>
        <row r="1658">
          <cell r="E1658" t="str">
            <v>复方甘草口服常释剂型</v>
          </cell>
          <cell r="F1658" t="str">
            <v>甲</v>
          </cell>
          <cell r="G1658" t="str">
            <v/>
          </cell>
          <cell r="H1658" t="str">
            <v>结核病活动期</v>
          </cell>
        </row>
        <row r="1659">
          <cell r="E1659" t="str">
            <v>复方甘草口服液体剂</v>
          </cell>
          <cell r="F1659" t="str">
            <v>甲</v>
          </cell>
          <cell r="G1659" t="str">
            <v/>
          </cell>
          <cell r="H1659" t="str">
            <v>结核病活动期</v>
          </cell>
        </row>
        <row r="1660">
          <cell r="E1660" t="str">
            <v>氯苯那敏口服常释剂型</v>
          </cell>
          <cell r="F1660" t="str">
            <v>甲</v>
          </cell>
          <cell r="G1660" t="str">
            <v/>
          </cell>
          <cell r="H1660" t="str">
            <v>结核病活动期</v>
          </cell>
        </row>
        <row r="1661">
          <cell r="E1661" t="str">
            <v>氯苯那敏注射剂</v>
          </cell>
          <cell r="F1661" t="str">
            <v>乙</v>
          </cell>
          <cell r="G1661" t="str">
            <v/>
          </cell>
          <cell r="H1661" t="str">
            <v>结核病活动期</v>
          </cell>
        </row>
        <row r="1662">
          <cell r="E1662" t="str">
            <v>酮替芬口服常释剂型</v>
          </cell>
          <cell r="F1662" t="str">
            <v>乙</v>
          </cell>
          <cell r="G1662" t="str">
            <v/>
          </cell>
          <cell r="H1662" t="str">
            <v>结核病活动期</v>
          </cell>
        </row>
        <row r="1663">
          <cell r="E1663" t="str">
            <v>护肝片（胶囊、颗粒）</v>
          </cell>
          <cell r="F1663" t="str">
            <v>甲</v>
          </cell>
          <cell r="G1663" t="str">
            <v/>
          </cell>
          <cell r="H1663" t="str">
            <v>结核病活动期</v>
          </cell>
        </row>
        <row r="1664">
          <cell r="E1664" t="str">
            <v>益肝灵片（胶囊）</v>
          </cell>
          <cell r="F1664" t="str">
            <v>甲</v>
          </cell>
          <cell r="G1664" t="str">
            <v/>
          </cell>
          <cell r="H1664" t="str">
            <v>结核病活动期</v>
          </cell>
        </row>
        <row r="1665">
          <cell r="E1665" t="str">
            <v>护肝宁丸（片、胶囊）</v>
          </cell>
          <cell r="F1665" t="str">
            <v>乙</v>
          </cell>
          <cell r="G1665" t="str">
            <v/>
          </cell>
          <cell r="H1665" t="str">
            <v>结核病活动期</v>
          </cell>
        </row>
        <row r="1666">
          <cell r="E1666" t="str">
            <v>当飞利肝宁片（胶囊）</v>
          </cell>
          <cell r="F1666" t="str">
            <v>乙</v>
          </cell>
          <cell r="G1666" t="str">
            <v/>
          </cell>
          <cell r="H1666" t="str">
            <v>结核病活动期</v>
          </cell>
        </row>
        <row r="1667">
          <cell r="E1667" t="str">
            <v>镇咳宁胶囊（颗粒、口服液、糖浆）</v>
          </cell>
          <cell r="F1667" t="str">
            <v>乙</v>
          </cell>
          <cell r="G1667" t="str">
            <v/>
          </cell>
          <cell r="H1667" t="str">
            <v>结核病活动期</v>
          </cell>
        </row>
        <row r="1668">
          <cell r="E1668" t="str">
            <v>白百抗痨颗粒</v>
          </cell>
          <cell r="F1668" t="str">
            <v>乙</v>
          </cell>
          <cell r="G1668" t="str">
            <v/>
          </cell>
          <cell r="H1668" t="str">
            <v>结核病活动期</v>
          </cell>
        </row>
        <row r="1669">
          <cell r="E1669" t="str">
            <v>利肺片</v>
          </cell>
          <cell r="F1669" t="str">
            <v>乙</v>
          </cell>
          <cell r="G1669" t="str">
            <v/>
          </cell>
          <cell r="H1669" t="str">
            <v>结核病活动期</v>
          </cell>
        </row>
        <row r="1670">
          <cell r="E1670" t="str">
            <v>宣肺止嗽合剂</v>
          </cell>
          <cell r="F1670" t="str">
            <v>乙</v>
          </cell>
          <cell r="G1670" t="str">
            <v/>
          </cell>
          <cell r="H1670" t="str">
            <v>结核病活动期</v>
          </cell>
        </row>
        <row r="1671">
          <cell r="E1671" t="str">
            <v>桂龙咳喘宁片（胶囊）</v>
          </cell>
          <cell r="F1671" t="str">
            <v>甲</v>
          </cell>
          <cell r="G1671" t="str">
            <v/>
          </cell>
          <cell r="H1671" t="str">
            <v>结核病活动期</v>
          </cell>
        </row>
        <row r="1672">
          <cell r="E1672" t="str">
            <v>结核丸</v>
          </cell>
          <cell r="F1672" t="str">
            <v>乙</v>
          </cell>
          <cell r="G1672" t="str">
            <v/>
          </cell>
          <cell r="H1672" t="str">
            <v>结核病活动期</v>
          </cell>
        </row>
        <row r="1673">
          <cell r="E1673" t="str">
            <v>丹栀逍遥丸</v>
          </cell>
          <cell r="F1673" t="str">
            <v>甲</v>
          </cell>
          <cell r="G1673" t="str">
            <v/>
          </cell>
          <cell r="H1673" t="str">
            <v>结核病活动期</v>
          </cell>
        </row>
        <row r="1674">
          <cell r="E1674" t="str">
            <v>云南白药、云南白药片（胶囊）</v>
          </cell>
          <cell r="F1674" t="str">
            <v>甲</v>
          </cell>
          <cell r="G1674" t="str">
            <v/>
          </cell>
          <cell r="H1674" t="str">
            <v>结核病活动期</v>
          </cell>
        </row>
        <row r="1675">
          <cell r="E1675" t="str">
            <v>奥美拉唑口服常释剂型</v>
          </cell>
          <cell r="F1675" t="str">
            <v>甲</v>
          </cell>
          <cell r="G1675" t="str">
            <v/>
          </cell>
          <cell r="H1675" t="str">
            <v>再生障碍性贫血</v>
          </cell>
        </row>
        <row r="1676">
          <cell r="E1676" t="str">
            <v>兰索拉唑口服常释剂型</v>
          </cell>
          <cell r="F1676" t="str">
            <v>乙</v>
          </cell>
          <cell r="G1676" t="str">
            <v/>
          </cell>
          <cell r="H1676" t="str">
            <v>再生障碍性贫血</v>
          </cell>
        </row>
        <row r="1677">
          <cell r="E1677" t="str">
            <v>联苯双酯口服常释剂型</v>
          </cell>
          <cell r="F1677" t="str">
            <v>甲</v>
          </cell>
          <cell r="G1677" t="str">
            <v/>
          </cell>
          <cell r="H1677" t="str">
            <v>再生障碍性贫血</v>
          </cell>
        </row>
        <row r="1678">
          <cell r="E1678" t="str">
            <v>联苯双酯滴丸剂</v>
          </cell>
          <cell r="F1678" t="str">
            <v>甲</v>
          </cell>
          <cell r="G1678" t="str">
            <v/>
          </cell>
          <cell r="H1678" t="str">
            <v>再生障碍性贫血</v>
          </cell>
        </row>
        <row r="1679">
          <cell r="E1679" t="str">
            <v>多烯磷脂酰胆碱口服常释剂型</v>
          </cell>
          <cell r="F1679" t="str">
            <v>乙</v>
          </cell>
        </row>
        <row r="1679">
          <cell r="H1679" t="str">
            <v>再生障碍性贫血</v>
          </cell>
        </row>
        <row r="1680">
          <cell r="E1680" t="str">
            <v>多烯磷脂酰胆碱注射剂</v>
          </cell>
          <cell r="F1680" t="str">
            <v>乙</v>
          </cell>
          <cell r="G1680" t="str">
            <v>限抢救或肝功能衰竭</v>
          </cell>
          <cell r="H1680" t="str">
            <v>再生障碍性贫血</v>
          </cell>
        </row>
        <row r="1681">
          <cell r="E1681" t="str">
            <v>复方甘草甜素（复方甘草酸苷）口服常释剂型</v>
          </cell>
          <cell r="F1681" t="str">
            <v>乙</v>
          </cell>
        </row>
        <row r="1681">
          <cell r="H1681" t="str">
            <v>再生障碍性贫血</v>
          </cell>
        </row>
        <row r="1682">
          <cell r="E1682" t="str">
            <v>复方甘草甜素（复方甘草酸苷）注射剂</v>
          </cell>
          <cell r="F1682" t="str">
            <v>乙</v>
          </cell>
          <cell r="G1682" t="str">
            <v>限肝功能衰竭或无法使用甘草酸口服制剂的患者</v>
          </cell>
          <cell r="H1682" t="str">
            <v>再生障碍性贫血</v>
          </cell>
        </row>
        <row r="1683">
          <cell r="E1683" t="str">
            <v>甘草酸二铵口服常释剂型</v>
          </cell>
          <cell r="F1683" t="str">
            <v>乙</v>
          </cell>
        </row>
        <row r="1683">
          <cell r="H1683" t="str">
            <v>再生障碍性贫血</v>
          </cell>
        </row>
        <row r="1684">
          <cell r="E1684" t="str">
            <v>甘草酸二铵注射剂</v>
          </cell>
          <cell r="F1684" t="str">
            <v>乙</v>
          </cell>
          <cell r="G1684" t="str">
            <v>限肝功能衰竭或无法使用甘草酸口服制剂的患者</v>
          </cell>
          <cell r="H1684" t="str">
            <v>再生障碍性贫血</v>
          </cell>
        </row>
        <row r="1685">
          <cell r="E1685" t="str">
            <v>硫普罗宁口服常释剂型</v>
          </cell>
          <cell r="F1685" t="str">
            <v>乙</v>
          </cell>
          <cell r="G1685" t="str">
            <v/>
          </cell>
          <cell r="H1685" t="str">
            <v>再生障碍性贫血</v>
          </cell>
        </row>
        <row r="1686">
          <cell r="E1686" t="str">
            <v>硫普罗宁注射剂</v>
          </cell>
          <cell r="F1686" t="str">
            <v>乙</v>
          </cell>
          <cell r="G1686" t="str">
            <v/>
          </cell>
          <cell r="H1686" t="str">
            <v>再生障碍性贫血</v>
          </cell>
        </row>
        <row r="1687">
          <cell r="E1687" t="str">
            <v>葡醛内酯口服常释剂型</v>
          </cell>
          <cell r="F1687" t="str">
            <v>乙</v>
          </cell>
          <cell r="G1687" t="str">
            <v/>
          </cell>
          <cell r="H1687" t="str">
            <v>再生障碍性贫血</v>
          </cell>
        </row>
        <row r="1688">
          <cell r="E1688" t="str">
            <v>葡醛内酯注射剂</v>
          </cell>
          <cell r="F1688" t="str">
            <v>乙</v>
          </cell>
          <cell r="G1688" t="str">
            <v/>
          </cell>
          <cell r="H1688" t="str">
            <v>再生障碍性贫血</v>
          </cell>
        </row>
        <row r="1689">
          <cell r="E1689" t="str">
            <v>还原型谷胱甘肽（谷胱甘肽）注射剂</v>
          </cell>
          <cell r="F1689" t="str">
            <v>乙</v>
          </cell>
          <cell r="G1689" t="str">
            <v>限药物性肝损伤或肝功能衰竭</v>
          </cell>
          <cell r="H1689" t="str">
            <v>再生障碍性贫血</v>
          </cell>
        </row>
        <row r="1690">
          <cell r="E1690" t="str">
            <v>碳酸钙D3口服常释剂型</v>
          </cell>
          <cell r="F1690" t="str">
            <v>乙</v>
          </cell>
          <cell r="G1690" t="str">
            <v>▲</v>
          </cell>
          <cell r="H1690" t="str">
            <v>再生障碍性贫血</v>
          </cell>
        </row>
        <row r="1691">
          <cell r="E1691" t="str">
            <v>葡萄糖酸钙口服常释剂型</v>
          </cell>
          <cell r="F1691" t="str">
            <v>甲</v>
          </cell>
          <cell r="G1691" t="str">
            <v/>
          </cell>
          <cell r="H1691" t="str">
            <v>再生障碍性贫血</v>
          </cell>
        </row>
        <row r="1692">
          <cell r="E1692" t="str">
            <v>司坦唑醇口服常释剂型</v>
          </cell>
          <cell r="F1692" t="str">
            <v>乙</v>
          </cell>
          <cell r="G1692" t="str">
            <v/>
          </cell>
          <cell r="H1692" t="str">
            <v>再生障碍性贫血</v>
          </cell>
        </row>
        <row r="1693">
          <cell r="E1693" t="str">
            <v>氨甲苯酸口服常释剂型</v>
          </cell>
          <cell r="F1693" t="str">
            <v>甲</v>
          </cell>
          <cell r="G1693" t="str">
            <v/>
          </cell>
          <cell r="H1693" t="str">
            <v>再生障碍性贫血</v>
          </cell>
        </row>
        <row r="1694">
          <cell r="E1694" t="str">
            <v>氨甲苯酸注射剂</v>
          </cell>
          <cell r="F1694" t="str">
            <v>甲</v>
          </cell>
          <cell r="G1694" t="str">
            <v/>
          </cell>
          <cell r="H1694" t="str">
            <v>再生障碍性贫血</v>
          </cell>
        </row>
        <row r="1695">
          <cell r="E1695" t="str">
            <v>氨甲环酸注射剂</v>
          </cell>
          <cell r="F1695" t="str">
            <v>甲</v>
          </cell>
          <cell r="G1695" t="str">
            <v/>
          </cell>
          <cell r="H1695" t="str">
            <v>再生障碍性贫血</v>
          </cell>
        </row>
        <row r="1696">
          <cell r="E1696" t="str">
            <v>氨基己酸口服常释剂型</v>
          </cell>
          <cell r="F1696" t="str">
            <v>乙</v>
          </cell>
          <cell r="G1696" t="str">
            <v/>
          </cell>
          <cell r="H1696" t="str">
            <v>再生障碍性贫血</v>
          </cell>
        </row>
        <row r="1697">
          <cell r="E1697" t="str">
            <v>氨基己酸注射剂</v>
          </cell>
          <cell r="F1697" t="str">
            <v>乙</v>
          </cell>
          <cell r="G1697" t="str">
            <v/>
          </cell>
          <cell r="H1697" t="str">
            <v>再生障碍性贫血</v>
          </cell>
        </row>
        <row r="1698">
          <cell r="E1698" t="str">
            <v>甲萘氢醌口服常释剂型</v>
          </cell>
          <cell r="F1698" t="str">
            <v>甲</v>
          </cell>
          <cell r="G1698" t="str">
            <v/>
          </cell>
          <cell r="H1698" t="str">
            <v>再生障碍性贫血</v>
          </cell>
        </row>
        <row r="1699">
          <cell r="E1699" t="str">
            <v>凝血酶外用冻干制剂</v>
          </cell>
          <cell r="F1699" t="str">
            <v>甲</v>
          </cell>
          <cell r="G1699" t="str">
            <v/>
          </cell>
          <cell r="H1699" t="str">
            <v>再生障碍性贫血</v>
          </cell>
        </row>
        <row r="1700">
          <cell r="E1700" t="str">
            <v>维生素K1注射剂</v>
          </cell>
          <cell r="F1700" t="str">
            <v>甲</v>
          </cell>
          <cell r="G1700" t="str">
            <v/>
          </cell>
          <cell r="H1700" t="str">
            <v>再生障碍性贫血</v>
          </cell>
        </row>
        <row r="1701">
          <cell r="E1701" t="str">
            <v>亚硫酸氢钠甲萘醌注射剂</v>
          </cell>
          <cell r="F1701" t="str">
            <v>甲</v>
          </cell>
          <cell r="G1701" t="str">
            <v/>
          </cell>
          <cell r="H1701" t="str">
            <v>再生障碍性贫血</v>
          </cell>
        </row>
        <row r="1702">
          <cell r="E1702" t="str">
            <v>酚磺乙胺注射剂</v>
          </cell>
          <cell r="F1702" t="str">
            <v>乙</v>
          </cell>
          <cell r="G1702" t="str">
            <v/>
          </cell>
          <cell r="H1702" t="str">
            <v>再生障碍性贫血</v>
          </cell>
        </row>
        <row r="1703">
          <cell r="E1703" t="str">
            <v>卡络磺钠（肾上腺色腙）口服常释剂型</v>
          </cell>
          <cell r="F1703" t="str">
            <v>乙</v>
          </cell>
        </row>
        <row r="1703">
          <cell r="H1703" t="str">
            <v>再生障碍性贫血</v>
          </cell>
        </row>
        <row r="1704">
          <cell r="E1704" t="str">
            <v>卡络磺钠（肾上腺色腙）注射剂</v>
          </cell>
          <cell r="F1704" t="str">
            <v>乙</v>
          </cell>
          <cell r="G1704" t="str">
            <v>限无法口服卡络磺钠（肾上腺色腙）的患者</v>
          </cell>
          <cell r="H1704" t="str">
            <v>再生障碍性贫血</v>
          </cell>
        </row>
        <row r="1705">
          <cell r="E1705" t="str">
            <v>人纤维蛋白原注射剂</v>
          </cell>
          <cell r="F1705" t="str">
            <v>乙</v>
          </cell>
          <cell r="G1705" t="str">
            <v>限低纤维蛋白原血症致活动性出血</v>
          </cell>
          <cell r="H1705" t="str">
            <v>再生障碍性贫血</v>
          </cell>
        </row>
        <row r="1706">
          <cell r="E1706" t="str">
            <v>维生素K1口服常释剂型</v>
          </cell>
          <cell r="F1706" t="str">
            <v>乙</v>
          </cell>
          <cell r="G1706" t="str">
            <v/>
          </cell>
          <cell r="H1706" t="str">
            <v>再生障碍性贫血</v>
          </cell>
        </row>
        <row r="1707">
          <cell r="E1707" t="str">
            <v>亚硫酸氢钠甲萘醌口服常释剂型</v>
          </cell>
          <cell r="F1707" t="str">
            <v>乙</v>
          </cell>
          <cell r="G1707" t="str">
            <v/>
          </cell>
          <cell r="H1707" t="str">
            <v>再生障碍性贫血</v>
          </cell>
        </row>
        <row r="1708">
          <cell r="E1708" t="str">
            <v>菠萝蛋白酶口服常释剂型</v>
          </cell>
          <cell r="F1708" t="str">
            <v>乙</v>
          </cell>
          <cell r="G1708" t="str">
            <v/>
          </cell>
          <cell r="H1708" t="str">
            <v>再生障碍性贫血</v>
          </cell>
        </row>
        <row r="1709">
          <cell r="E1709" t="str">
            <v>硫酸亚铁缓释控释剂型</v>
          </cell>
          <cell r="F1709" t="str">
            <v>甲</v>
          </cell>
          <cell r="G1709" t="str">
            <v/>
          </cell>
          <cell r="H1709" t="str">
            <v>再生障碍性贫血</v>
          </cell>
        </row>
        <row r="1710">
          <cell r="E1710" t="str">
            <v>硫酸亚铁口服常释剂型</v>
          </cell>
          <cell r="F1710" t="str">
            <v>甲</v>
          </cell>
          <cell r="G1710" t="str">
            <v/>
          </cell>
          <cell r="H1710" t="str">
            <v>再生障碍性贫血</v>
          </cell>
        </row>
        <row r="1711">
          <cell r="E1711" t="str">
            <v>右旋糖酐铁注射剂</v>
          </cell>
          <cell r="F1711" t="str">
            <v>甲</v>
          </cell>
          <cell r="G1711" t="str">
            <v/>
          </cell>
          <cell r="H1711" t="str">
            <v>再生障碍性贫血</v>
          </cell>
        </row>
        <row r="1712">
          <cell r="E1712" t="str">
            <v>琥珀酸亚铁口服常释剂型</v>
          </cell>
          <cell r="F1712" t="str">
            <v>甲</v>
          </cell>
          <cell r="G1712" t="str">
            <v/>
          </cell>
          <cell r="H1712" t="str">
            <v>再生障碍性贫血</v>
          </cell>
        </row>
        <row r="1713">
          <cell r="E1713" t="str">
            <v>多糖铁复合物口服常释剂型</v>
          </cell>
          <cell r="F1713" t="str">
            <v>乙</v>
          </cell>
          <cell r="G1713" t="str">
            <v>限妊娠期妇女</v>
          </cell>
          <cell r="H1713" t="str">
            <v>再生障碍性贫血</v>
          </cell>
        </row>
        <row r="1714">
          <cell r="E1714" t="str">
            <v>富马酸亚铁口服常释剂型</v>
          </cell>
          <cell r="F1714" t="str">
            <v>乙</v>
          </cell>
          <cell r="G1714" t="str">
            <v/>
          </cell>
          <cell r="H1714" t="str">
            <v>再生障碍性贫血</v>
          </cell>
        </row>
        <row r="1715">
          <cell r="E1715" t="str">
            <v>富马酸亚铁口服液体剂</v>
          </cell>
          <cell r="F1715" t="str">
            <v>乙</v>
          </cell>
          <cell r="G1715" t="str">
            <v/>
          </cell>
          <cell r="H1715" t="str">
            <v>再生障碍性贫血</v>
          </cell>
        </row>
        <row r="1716">
          <cell r="E1716" t="str">
            <v>富马酸亚铁咀嚼片</v>
          </cell>
          <cell r="F1716" t="str">
            <v>乙</v>
          </cell>
          <cell r="G1716" t="str">
            <v/>
          </cell>
          <cell r="H1716" t="str">
            <v>再生障碍性贫血</v>
          </cell>
        </row>
        <row r="1717">
          <cell r="E1717" t="str">
            <v>葡萄糖酸亚铁口服常释剂型</v>
          </cell>
          <cell r="F1717" t="str">
            <v>乙</v>
          </cell>
          <cell r="G1717" t="str">
            <v/>
          </cell>
          <cell r="H1717" t="str">
            <v>再生障碍性贫血</v>
          </cell>
        </row>
        <row r="1718">
          <cell r="E1718" t="str">
            <v>山梨醇铁注射剂</v>
          </cell>
          <cell r="F1718" t="str">
            <v>乙</v>
          </cell>
          <cell r="G1718" t="str">
            <v>限不能经口服补铁的缺铁性贫血患者</v>
          </cell>
          <cell r="H1718" t="str">
            <v>再生障碍性贫血</v>
          </cell>
        </row>
        <row r="1719">
          <cell r="E1719" t="str">
            <v>蔗糖铁注射剂</v>
          </cell>
          <cell r="F1719" t="str">
            <v>乙</v>
          </cell>
          <cell r="G1719" t="str">
            <v>限不能经口服补铁的缺铁性贫血患者</v>
          </cell>
          <cell r="H1719" t="str">
            <v>再生障碍性贫血</v>
          </cell>
        </row>
        <row r="1720">
          <cell r="E1720" t="str">
            <v>维生素B12注射剂</v>
          </cell>
          <cell r="F1720" t="str">
            <v>甲</v>
          </cell>
          <cell r="G1720" t="str">
            <v/>
          </cell>
          <cell r="H1720" t="str">
            <v>再生障碍性贫血</v>
          </cell>
        </row>
        <row r="1721">
          <cell r="E1721" t="str">
            <v>叶酸口服常释剂型</v>
          </cell>
          <cell r="F1721" t="str">
            <v>甲</v>
          </cell>
          <cell r="G1721" t="str">
            <v/>
          </cell>
          <cell r="H1721" t="str">
            <v>再生障碍性贫血</v>
          </cell>
        </row>
        <row r="1722">
          <cell r="E1722" t="str">
            <v>利可君口服常释剂型</v>
          </cell>
          <cell r="F1722" t="str">
            <v>乙</v>
          </cell>
          <cell r="G1722" t="str">
            <v/>
          </cell>
          <cell r="H1722" t="str">
            <v>再生障碍性贫血</v>
          </cell>
        </row>
        <row r="1723">
          <cell r="E1723" t="str">
            <v>叶酸注射剂</v>
          </cell>
          <cell r="F1723" t="str">
            <v>乙</v>
          </cell>
          <cell r="G1723" t="str">
            <v/>
          </cell>
          <cell r="H1723" t="str">
            <v>再生障碍性贫血</v>
          </cell>
        </row>
        <row r="1724">
          <cell r="E1724" t="str">
            <v>重组人促红素（CHO细胞）注射剂</v>
          </cell>
          <cell r="F1724" t="str">
            <v>乙</v>
          </cell>
          <cell r="G1724" t="str">
            <v>限肾性贫血、非骨髓恶性肿瘤化疗引起的贫血</v>
          </cell>
          <cell r="H1724" t="str">
            <v>再生障碍性贫血</v>
          </cell>
        </row>
        <row r="1725">
          <cell r="E1725" t="str">
            <v>丙酸睾酮注射剂</v>
          </cell>
          <cell r="F1725" t="str">
            <v>甲</v>
          </cell>
          <cell r="G1725" t="str">
            <v/>
          </cell>
          <cell r="H1725" t="str">
            <v>再生障碍性贫血</v>
          </cell>
        </row>
        <row r="1726">
          <cell r="E1726" t="str">
            <v>十一酸睾酮口服常释剂型</v>
          </cell>
          <cell r="F1726" t="str">
            <v>乙</v>
          </cell>
          <cell r="G1726" t="str">
            <v/>
          </cell>
          <cell r="H1726" t="str">
            <v>再生障碍性贫血</v>
          </cell>
        </row>
        <row r="1727">
          <cell r="E1727" t="str">
            <v>十一酸睾酮注射剂</v>
          </cell>
          <cell r="F1727" t="str">
            <v>乙</v>
          </cell>
          <cell r="G1727" t="str">
            <v/>
          </cell>
          <cell r="H1727" t="str">
            <v>再生障碍性贫血</v>
          </cell>
        </row>
        <row r="1728">
          <cell r="E1728" t="str">
            <v>替勃龙口服常释剂型</v>
          </cell>
          <cell r="F1728" t="str">
            <v>乙</v>
          </cell>
          <cell r="G1728" t="str">
            <v/>
          </cell>
          <cell r="H1728" t="str">
            <v>再生障碍性贫血</v>
          </cell>
        </row>
        <row r="1729">
          <cell r="E1729" t="str">
            <v>达那唑口服常释剂型</v>
          </cell>
          <cell r="F1729" t="str">
            <v>乙</v>
          </cell>
          <cell r="G1729" t="str">
            <v/>
          </cell>
          <cell r="H1729" t="str">
            <v>再生障碍性贫血</v>
          </cell>
        </row>
        <row r="1730">
          <cell r="E1730" t="str">
            <v>氢化可的松口服常释剂型</v>
          </cell>
          <cell r="F1730" t="str">
            <v>甲</v>
          </cell>
          <cell r="G1730" t="str">
            <v/>
          </cell>
          <cell r="H1730" t="str">
            <v>再生障碍性贫血</v>
          </cell>
        </row>
        <row r="1731">
          <cell r="E1731" t="str">
            <v>甲泼尼龙注射剂</v>
          </cell>
          <cell r="F1731" t="str">
            <v>乙</v>
          </cell>
          <cell r="G1731" t="str">
            <v/>
          </cell>
          <cell r="H1731" t="str">
            <v>再生障碍性贫血</v>
          </cell>
        </row>
        <row r="1732">
          <cell r="E1732" t="str">
            <v>重组人粒细胞刺激因子注射剂</v>
          </cell>
          <cell r="F1732" t="str">
            <v>乙</v>
          </cell>
          <cell r="G1732" t="str">
            <v>限放化疗后的骨髓抑制</v>
          </cell>
          <cell r="H1732" t="str">
            <v>再生障碍性贫血</v>
          </cell>
        </row>
        <row r="1733">
          <cell r="E1733" t="str">
            <v>重组人粒细胞巨噬细胞刺激因子注射剂</v>
          </cell>
          <cell r="F1733" t="str">
            <v>乙</v>
          </cell>
          <cell r="G1733" t="str">
            <v>限放化疗后的骨髓抑制</v>
          </cell>
          <cell r="H1733" t="str">
            <v>再生障碍性贫血</v>
          </cell>
        </row>
        <row r="1734">
          <cell r="E1734" t="str">
            <v>重组人白介素-11注射剂</v>
          </cell>
          <cell r="F1734" t="str">
            <v>乙</v>
          </cell>
          <cell r="G1734" t="str">
            <v>限放化疗引起的严重血小板减少患者</v>
          </cell>
          <cell r="H1734" t="str">
            <v>再生障碍性贫血</v>
          </cell>
        </row>
        <row r="1735">
          <cell r="E1735" t="str">
            <v>肌苷注射剂</v>
          </cell>
          <cell r="F1735" t="str">
            <v>甲</v>
          </cell>
          <cell r="G1735" t="str">
            <v/>
          </cell>
          <cell r="H1735" t="str">
            <v>再生障碍性贫血</v>
          </cell>
        </row>
        <row r="1736">
          <cell r="E1736" t="str">
            <v>氨肽素口服常释剂型</v>
          </cell>
          <cell r="F1736" t="str">
            <v>乙</v>
          </cell>
          <cell r="G1736" t="str">
            <v/>
          </cell>
          <cell r="H1736" t="str">
            <v>再生障碍性贫血</v>
          </cell>
        </row>
        <row r="1737">
          <cell r="E1737" t="str">
            <v>维生素B4（腺嘌呤）口服常释剂型</v>
          </cell>
          <cell r="F1737" t="str">
            <v>乙</v>
          </cell>
          <cell r="G1737" t="str">
            <v/>
          </cell>
          <cell r="H1737" t="str">
            <v>再生障碍性贫血</v>
          </cell>
        </row>
        <row r="1738">
          <cell r="E1738" t="str">
            <v>吗替麦考酚酯口服常释剂型</v>
          </cell>
          <cell r="F1738" t="str">
            <v>乙</v>
          </cell>
          <cell r="G1738" t="str">
            <v>限器官移植后的抗排异反应</v>
          </cell>
          <cell r="H1738" t="str">
            <v>再生障碍性贫血</v>
          </cell>
        </row>
        <row r="1739">
          <cell r="E1739" t="str">
            <v>环孢素口服常释剂型</v>
          </cell>
          <cell r="F1739" t="str">
            <v>甲</v>
          </cell>
          <cell r="G1739" t="str">
            <v/>
          </cell>
          <cell r="H1739" t="str">
            <v>再生障碍性贫血</v>
          </cell>
        </row>
        <row r="1740">
          <cell r="E1740" t="str">
            <v>环孢素口服液体剂</v>
          </cell>
          <cell r="F1740" t="str">
            <v>甲</v>
          </cell>
          <cell r="G1740" t="str">
            <v/>
          </cell>
          <cell r="H1740" t="str">
            <v>再生障碍性贫血</v>
          </cell>
        </row>
        <row r="1741">
          <cell r="E1741" t="str">
            <v>环孢素注射剂</v>
          </cell>
          <cell r="F1741" t="str">
            <v>甲</v>
          </cell>
          <cell r="G1741" t="str">
            <v/>
          </cell>
          <cell r="H1741" t="str">
            <v>再生障碍性贫血</v>
          </cell>
        </row>
        <row r="1742">
          <cell r="E1742" t="str">
            <v>硫唑嘌呤口服常释剂型</v>
          </cell>
          <cell r="F1742" t="str">
            <v>甲</v>
          </cell>
          <cell r="G1742" t="str">
            <v/>
          </cell>
          <cell r="H1742" t="str">
            <v>再生障碍性贫血</v>
          </cell>
        </row>
        <row r="1743">
          <cell r="E1743" t="str">
            <v>去铁胺注射剂</v>
          </cell>
          <cell r="F1743" t="str">
            <v>甲</v>
          </cell>
          <cell r="G1743" t="str">
            <v/>
          </cell>
          <cell r="H1743" t="str">
            <v>再生障碍性贫血</v>
          </cell>
        </row>
        <row r="1744">
          <cell r="E1744" t="str">
            <v>地拉罗司口服常释剂型</v>
          </cell>
          <cell r="F1744" t="str">
            <v>乙</v>
          </cell>
          <cell r="G1744" t="str">
            <v>※</v>
          </cell>
          <cell r="H1744" t="str">
            <v>再生障碍性贫血</v>
          </cell>
        </row>
        <row r="1745">
          <cell r="E1745" t="str">
            <v>益血生片(胶囊）</v>
          </cell>
          <cell r="F1745" t="str">
            <v>乙</v>
          </cell>
          <cell r="G1745" t="str">
            <v>▲</v>
          </cell>
          <cell r="H1745" t="str">
            <v>再生障碍性贫血</v>
          </cell>
        </row>
        <row r="1746">
          <cell r="E1746" t="str">
            <v>升血小板胶囊</v>
          </cell>
          <cell r="F1746" t="str">
            <v>乙</v>
          </cell>
          <cell r="G1746" t="str">
            <v/>
          </cell>
          <cell r="H1746" t="str">
            <v>再生障碍性贫血</v>
          </cell>
        </row>
        <row r="1747">
          <cell r="E1747" t="str">
            <v>再造生血片(胶囊）</v>
          </cell>
          <cell r="F1747" t="str">
            <v>乙</v>
          </cell>
          <cell r="G1747" t="str">
            <v/>
          </cell>
          <cell r="H1747" t="str">
            <v>再生障碍性贫血</v>
          </cell>
        </row>
        <row r="1748">
          <cell r="E1748" t="str">
            <v>生血宝颗粒（合剂）</v>
          </cell>
          <cell r="F1748" t="str">
            <v>甲</v>
          </cell>
          <cell r="G1748" t="str">
            <v/>
          </cell>
          <cell r="H1748" t="str">
            <v>再生障碍性贫血</v>
          </cell>
        </row>
        <row r="1749">
          <cell r="E1749" t="str">
            <v>复方皂矾丸</v>
          </cell>
          <cell r="F1749" t="str">
            <v>乙</v>
          </cell>
          <cell r="G1749" t="str">
            <v/>
          </cell>
          <cell r="H1749" t="str">
            <v>再生障碍性贫血</v>
          </cell>
        </row>
        <row r="1750">
          <cell r="E1750" t="str">
            <v>参芪五味子片（胶囊、颗粒）</v>
          </cell>
          <cell r="F1750" t="str">
            <v>乙</v>
          </cell>
          <cell r="G1750" t="str">
            <v/>
          </cell>
          <cell r="H1750" t="str">
            <v>再生障碍性贫血</v>
          </cell>
        </row>
        <row r="1751">
          <cell r="E1751" t="str">
            <v>雷公藤片
雷公藤多苷[甙]片</v>
          </cell>
          <cell r="F1751" t="str">
            <v>甲</v>
          </cell>
          <cell r="G1751" t="str">
            <v/>
          </cell>
          <cell r="H1751" t="str">
            <v>再生障碍性贫血</v>
          </cell>
        </row>
        <row r="1752">
          <cell r="E1752" t="str">
            <v>碳酸氢钠口服常释剂型</v>
          </cell>
          <cell r="F1752" t="str">
            <v>甲</v>
          </cell>
          <cell r="G1752" t="str">
            <v/>
          </cell>
          <cell r="H1752" t="str">
            <v>肾病综合征</v>
          </cell>
        </row>
        <row r="1753">
          <cell r="E1753" t="str">
            <v>法莫替丁口服常释剂型</v>
          </cell>
          <cell r="F1753" t="str">
            <v>甲</v>
          </cell>
          <cell r="G1753" t="str">
            <v/>
          </cell>
          <cell r="H1753" t="str">
            <v>肾病综合征</v>
          </cell>
        </row>
        <row r="1754">
          <cell r="E1754" t="str">
            <v>奥美拉唑口服常释剂型</v>
          </cell>
          <cell r="F1754" t="str">
            <v>甲</v>
          </cell>
          <cell r="G1754" t="str">
            <v/>
          </cell>
          <cell r="H1754" t="str">
            <v>肾病综合征</v>
          </cell>
        </row>
        <row r="1755">
          <cell r="E1755" t="str">
            <v>埃索美拉唑（艾司奥美拉唑）口服常释剂型</v>
          </cell>
          <cell r="F1755" t="str">
            <v>乙</v>
          </cell>
          <cell r="G1755" t="str">
            <v/>
          </cell>
          <cell r="H1755" t="str">
            <v>肾病综合征</v>
          </cell>
        </row>
        <row r="1756">
          <cell r="E1756" t="str">
            <v>兰索拉唑口服常释剂型</v>
          </cell>
          <cell r="F1756" t="str">
            <v>乙</v>
          </cell>
          <cell r="G1756" t="str">
            <v/>
          </cell>
          <cell r="H1756" t="str">
            <v>肾病综合征</v>
          </cell>
        </row>
        <row r="1757">
          <cell r="E1757" t="str">
            <v>雷贝拉唑口服常释剂型</v>
          </cell>
          <cell r="F1757" t="str">
            <v>乙</v>
          </cell>
          <cell r="G1757" t="str">
            <v/>
          </cell>
          <cell r="H1757" t="str">
            <v>肾病综合征</v>
          </cell>
        </row>
        <row r="1758">
          <cell r="E1758" t="str">
            <v>泮托拉唑口服常释剂型</v>
          </cell>
          <cell r="F1758" t="str">
            <v>乙</v>
          </cell>
          <cell r="G1758" t="str">
            <v/>
          </cell>
          <cell r="H1758" t="str">
            <v>肾病综合征</v>
          </cell>
        </row>
        <row r="1759">
          <cell r="E1759" t="str">
            <v>甲氧氯普胺口服常释剂型</v>
          </cell>
          <cell r="F1759" t="str">
            <v>甲</v>
          </cell>
          <cell r="G1759" t="str">
            <v/>
          </cell>
          <cell r="H1759" t="str">
            <v>肾病综合征</v>
          </cell>
        </row>
        <row r="1760">
          <cell r="E1760" t="str">
            <v>维生素D2注射剂</v>
          </cell>
          <cell r="F1760" t="str">
            <v>甲</v>
          </cell>
          <cell r="G1760" t="str">
            <v/>
          </cell>
          <cell r="H1760" t="str">
            <v>肾病综合征</v>
          </cell>
        </row>
        <row r="1761">
          <cell r="E1761" t="str">
            <v>氯化钾缓释控释剂型</v>
          </cell>
          <cell r="F1761" t="str">
            <v>甲</v>
          </cell>
          <cell r="G1761" t="str">
            <v/>
          </cell>
          <cell r="H1761" t="str">
            <v>肾病综合征</v>
          </cell>
        </row>
        <row r="1762">
          <cell r="E1762" t="str">
            <v>葡萄糖酸钙口服常释剂型</v>
          </cell>
          <cell r="F1762" t="str">
            <v>甲</v>
          </cell>
          <cell r="G1762" t="str">
            <v/>
          </cell>
          <cell r="H1762" t="str">
            <v>肾病综合征</v>
          </cell>
        </row>
        <row r="1763">
          <cell r="E1763" t="str">
            <v>醋酸钙口服常释剂型</v>
          </cell>
          <cell r="F1763" t="str">
            <v>乙</v>
          </cell>
          <cell r="G1763" t="str">
            <v>限慢性肾功能衰竭所致的高磷血症</v>
          </cell>
          <cell r="H1763" t="str">
            <v>肾病综合征</v>
          </cell>
        </row>
        <row r="1764">
          <cell r="E1764" t="str">
            <v>枸橼酸钾颗粒剂</v>
          </cell>
          <cell r="F1764" t="str">
            <v>乙</v>
          </cell>
          <cell r="G1764" t="str">
            <v/>
          </cell>
          <cell r="H1764" t="str">
            <v>肾病综合征</v>
          </cell>
        </row>
        <row r="1765">
          <cell r="E1765" t="str">
            <v>氯化钾口服常释剂型</v>
          </cell>
          <cell r="F1765" t="str">
            <v>甲</v>
          </cell>
        </row>
        <row r="1765">
          <cell r="H1765" t="str">
            <v>肾病综合征</v>
          </cell>
        </row>
        <row r="1766">
          <cell r="E1766" t="str">
            <v>氯化钾颗粒剂</v>
          </cell>
          <cell r="F1766" t="str">
            <v>甲</v>
          </cell>
        </row>
        <row r="1766">
          <cell r="H1766" t="str">
            <v>肾病综合征</v>
          </cell>
        </row>
        <row r="1767">
          <cell r="E1767" t="str">
            <v>华法林口服常释剂型</v>
          </cell>
          <cell r="F1767" t="str">
            <v>甲</v>
          </cell>
          <cell r="G1767" t="str">
            <v/>
          </cell>
          <cell r="H1767" t="str">
            <v>肾病综合征</v>
          </cell>
        </row>
        <row r="1768">
          <cell r="E1768" t="str">
            <v>肝素注射剂</v>
          </cell>
          <cell r="F1768" t="str">
            <v>甲</v>
          </cell>
          <cell r="G1768" t="str">
            <v/>
          </cell>
          <cell r="H1768" t="str">
            <v>肾病综合征</v>
          </cell>
        </row>
        <row r="1769">
          <cell r="E1769" t="str">
            <v>低分子肝素注射剂</v>
          </cell>
          <cell r="F1769" t="str">
            <v>乙</v>
          </cell>
          <cell r="G1769" t="str">
            <v/>
          </cell>
          <cell r="H1769" t="str">
            <v>肾病综合征</v>
          </cell>
        </row>
        <row r="1770">
          <cell r="E1770" t="str">
            <v>双嘧达莫口服常释剂型</v>
          </cell>
          <cell r="F1770" t="str">
            <v>甲</v>
          </cell>
          <cell r="G1770" t="str">
            <v/>
          </cell>
          <cell r="H1770" t="str">
            <v>肾病综合征</v>
          </cell>
        </row>
        <row r="1771">
          <cell r="E1771" t="str">
            <v>吲哚布芬口服常释剂型</v>
          </cell>
          <cell r="F1771" t="str">
            <v>乙</v>
          </cell>
          <cell r="G1771" t="str">
            <v>限阿司匹林不能耐受的患者</v>
          </cell>
          <cell r="H1771" t="str">
            <v>肾病综合征</v>
          </cell>
        </row>
        <row r="1772">
          <cell r="E1772" t="str">
            <v>尿激酶注射剂</v>
          </cell>
          <cell r="F1772" t="str">
            <v>甲</v>
          </cell>
          <cell r="G1772" t="str">
            <v/>
          </cell>
          <cell r="H1772" t="str">
            <v>肾病综合征</v>
          </cell>
        </row>
        <row r="1773">
          <cell r="E1773" t="str">
            <v>重组链激酶注射剂</v>
          </cell>
          <cell r="F1773" t="str">
            <v>甲</v>
          </cell>
          <cell r="G1773" t="str">
            <v/>
          </cell>
          <cell r="H1773" t="str">
            <v>肾病综合征</v>
          </cell>
        </row>
        <row r="1774">
          <cell r="E1774" t="str">
            <v>阿魏酸哌嗪口服常释剂型</v>
          </cell>
          <cell r="F1774" t="str">
            <v>乙</v>
          </cell>
          <cell r="G1774" t="str">
            <v/>
          </cell>
          <cell r="H1774" t="str">
            <v>肾病综合征</v>
          </cell>
        </row>
        <row r="1775">
          <cell r="E1775" t="str">
            <v>右旋糖酐铁注射剂</v>
          </cell>
          <cell r="F1775" t="str">
            <v>甲</v>
          </cell>
          <cell r="G1775" t="str">
            <v/>
          </cell>
          <cell r="H1775" t="str">
            <v>肾病综合征</v>
          </cell>
        </row>
        <row r="1776">
          <cell r="E1776" t="str">
            <v>蔗糖铁注射剂</v>
          </cell>
          <cell r="F1776" t="str">
            <v>乙</v>
          </cell>
          <cell r="G1776" t="str">
            <v>限不能经口服补铁的缺铁性贫血患者</v>
          </cell>
          <cell r="H1776" t="str">
            <v>肾病综合征</v>
          </cell>
        </row>
        <row r="1777">
          <cell r="E1777" t="str">
            <v>维生素B12注射剂</v>
          </cell>
          <cell r="F1777" t="str">
            <v>甲</v>
          </cell>
          <cell r="G1777" t="str">
            <v/>
          </cell>
          <cell r="H1777" t="str">
            <v>肾病综合征</v>
          </cell>
        </row>
        <row r="1778">
          <cell r="E1778" t="str">
            <v>叶酸口服常释剂型</v>
          </cell>
          <cell r="F1778" t="str">
            <v>甲</v>
          </cell>
          <cell r="G1778" t="str">
            <v/>
          </cell>
          <cell r="H1778" t="str">
            <v>肾病综合征</v>
          </cell>
        </row>
        <row r="1779">
          <cell r="E1779" t="str">
            <v>重组人促红素（CHO细胞）注射剂</v>
          </cell>
          <cell r="F1779" t="str">
            <v>乙</v>
          </cell>
          <cell r="G1779" t="str">
            <v>限肾性贫血、非骨髓恶性肿瘤化疗引起的贫血</v>
          </cell>
          <cell r="H1779" t="str">
            <v>肾病综合征</v>
          </cell>
        </row>
        <row r="1780">
          <cell r="E1780" t="str">
            <v>罗沙司他口服常释剂型</v>
          </cell>
          <cell r="F1780" t="str">
            <v>乙</v>
          </cell>
          <cell r="G1780" t="str">
            <v>※；限慢性肾脏病引起贫血的患者。</v>
          </cell>
          <cell r="H1780" t="str">
            <v>肾病综合征</v>
          </cell>
        </row>
        <row r="1781">
          <cell r="E1781" t="str">
            <v>乳酸钠注射剂</v>
          </cell>
          <cell r="F1781" t="str">
            <v>甲</v>
          </cell>
          <cell r="G1781" t="str">
            <v/>
          </cell>
          <cell r="H1781" t="str">
            <v>肾病综合征</v>
          </cell>
        </row>
        <row r="1782">
          <cell r="E1782" t="str">
            <v>乳酸钠林格注射剂</v>
          </cell>
          <cell r="F1782" t="str">
            <v>甲</v>
          </cell>
          <cell r="G1782" t="str">
            <v/>
          </cell>
          <cell r="H1782" t="str">
            <v>肾病综合征</v>
          </cell>
        </row>
        <row r="1783">
          <cell r="E1783" t="str">
            <v>碳酸氢钠注射剂</v>
          </cell>
          <cell r="F1783" t="str">
            <v>甲</v>
          </cell>
          <cell r="G1783" t="str">
            <v/>
          </cell>
          <cell r="H1783" t="str">
            <v>肾病综合征</v>
          </cell>
        </row>
        <row r="1784">
          <cell r="E1784" t="str">
            <v>甲基多巴口服常释剂型</v>
          </cell>
          <cell r="F1784" t="str">
            <v>乙</v>
          </cell>
          <cell r="G1784" t="str">
            <v/>
          </cell>
          <cell r="H1784" t="str">
            <v>肾病综合征</v>
          </cell>
        </row>
        <row r="1785">
          <cell r="E1785" t="str">
            <v>可乐定口服常释剂型</v>
          </cell>
          <cell r="F1785" t="str">
            <v>乙</v>
          </cell>
          <cell r="G1785" t="str">
            <v/>
          </cell>
          <cell r="H1785" t="str">
            <v>肾病综合征</v>
          </cell>
        </row>
        <row r="1786">
          <cell r="E1786" t="str">
            <v>哌唑嗪口服常释剂型</v>
          </cell>
          <cell r="F1786" t="str">
            <v>甲</v>
          </cell>
          <cell r="G1786" t="str">
            <v/>
          </cell>
          <cell r="H1786" t="str">
            <v>肾病综合征</v>
          </cell>
        </row>
        <row r="1787">
          <cell r="E1787" t="str">
            <v>氢氯噻嗪口服常释剂型</v>
          </cell>
          <cell r="F1787" t="str">
            <v>甲</v>
          </cell>
          <cell r="G1787" t="str">
            <v/>
          </cell>
          <cell r="H1787" t="str">
            <v>肾病综合征</v>
          </cell>
        </row>
        <row r="1788">
          <cell r="E1788" t="str">
            <v>呋塞米口服常释剂型</v>
          </cell>
          <cell r="F1788" t="str">
            <v>甲</v>
          </cell>
          <cell r="G1788" t="str">
            <v/>
          </cell>
          <cell r="H1788" t="str">
            <v>肾病综合征</v>
          </cell>
        </row>
        <row r="1789">
          <cell r="E1789" t="str">
            <v>布美他尼口服常释剂型</v>
          </cell>
          <cell r="F1789" t="str">
            <v>乙</v>
          </cell>
          <cell r="G1789" t="str">
            <v/>
          </cell>
          <cell r="H1789" t="str">
            <v>肾病综合征</v>
          </cell>
        </row>
        <row r="1790">
          <cell r="E1790" t="str">
            <v>托拉塞米口服常释剂型</v>
          </cell>
          <cell r="F1790" t="str">
            <v>乙</v>
          </cell>
          <cell r="G1790" t="str">
            <v/>
          </cell>
          <cell r="H1790" t="str">
            <v>肾病综合征</v>
          </cell>
        </row>
        <row r="1791">
          <cell r="E1791" t="str">
            <v>氨苯蝶啶口服常释剂型</v>
          </cell>
          <cell r="F1791" t="str">
            <v>甲</v>
          </cell>
          <cell r="G1791" t="str">
            <v/>
          </cell>
          <cell r="H1791" t="str">
            <v>肾病综合征</v>
          </cell>
        </row>
        <row r="1792">
          <cell r="E1792" t="str">
            <v>螺内酯口服常释剂型</v>
          </cell>
          <cell r="F1792" t="str">
            <v>甲</v>
          </cell>
          <cell r="G1792" t="str">
            <v/>
          </cell>
          <cell r="H1792" t="str">
            <v>肾病综合征</v>
          </cell>
        </row>
        <row r="1793">
          <cell r="E1793" t="str">
            <v>阿米洛利口服常释剂型</v>
          </cell>
          <cell r="F1793" t="str">
            <v>乙</v>
          </cell>
          <cell r="G1793" t="str">
            <v/>
          </cell>
          <cell r="H1793" t="str">
            <v>肾病综合征</v>
          </cell>
        </row>
        <row r="1794">
          <cell r="E1794" t="str">
            <v>酚苄明口服常释剂型</v>
          </cell>
          <cell r="F1794" t="str">
            <v>乙</v>
          </cell>
          <cell r="G1794" t="str">
            <v/>
          </cell>
          <cell r="H1794" t="str">
            <v>肾病综合征</v>
          </cell>
        </row>
        <row r="1795">
          <cell r="E1795" t="str">
            <v>烟酸肌醇酯口服常释剂型</v>
          </cell>
          <cell r="F1795" t="str">
            <v>乙</v>
          </cell>
          <cell r="G1795" t="str">
            <v/>
          </cell>
          <cell r="H1795" t="str">
            <v>肾病综合征</v>
          </cell>
        </row>
        <row r="1796">
          <cell r="E1796" t="str">
            <v>普萘洛尔口服常释剂型</v>
          </cell>
          <cell r="F1796" t="str">
            <v>甲</v>
          </cell>
          <cell r="G1796" t="str">
            <v/>
          </cell>
          <cell r="H1796" t="str">
            <v>肾病综合征</v>
          </cell>
        </row>
        <row r="1797">
          <cell r="E1797" t="str">
            <v>普萘洛尔缓释控释剂型</v>
          </cell>
          <cell r="F1797" t="str">
            <v>乙</v>
          </cell>
          <cell r="G1797" t="str">
            <v/>
          </cell>
          <cell r="H1797" t="str">
            <v>肾病综合征</v>
          </cell>
        </row>
        <row r="1798">
          <cell r="E1798" t="str">
            <v>索他洛尔口服常释剂型</v>
          </cell>
          <cell r="F1798" t="str">
            <v>乙</v>
          </cell>
          <cell r="G1798" t="str">
            <v/>
          </cell>
          <cell r="H1798" t="str">
            <v>肾病综合征</v>
          </cell>
        </row>
        <row r="1799">
          <cell r="E1799" t="str">
            <v>阿替洛尔口服常释剂型</v>
          </cell>
          <cell r="F1799" t="str">
            <v>甲</v>
          </cell>
          <cell r="G1799" t="str">
            <v/>
          </cell>
          <cell r="H1799" t="str">
            <v>肾病综合征</v>
          </cell>
        </row>
        <row r="1800">
          <cell r="E1800" t="str">
            <v>比索洛尔口服常释剂型</v>
          </cell>
          <cell r="F1800" t="str">
            <v>甲</v>
          </cell>
          <cell r="G1800" t="str">
            <v/>
          </cell>
          <cell r="H1800" t="str">
            <v>肾病综合征</v>
          </cell>
        </row>
        <row r="1801">
          <cell r="E1801" t="str">
            <v>美托洛尔口服常释剂型</v>
          </cell>
          <cell r="F1801" t="str">
            <v>甲</v>
          </cell>
          <cell r="G1801" t="str">
            <v/>
          </cell>
          <cell r="H1801" t="str">
            <v>肾病综合征</v>
          </cell>
        </row>
        <row r="1802">
          <cell r="E1802" t="str">
            <v>美托洛尔缓释控释剂型</v>
          </cell>
          <cell r="F1802" t="str">
            <v>乙</v>
          </cell>
          <cell r="G1802" t="str">
            <v/>
          </cell>
          <cell r="H1802" t="str">
            <v>肾病综合征</v>
          </cell>
        </row>
        <row r="1803">
          <cell r="E1803" t="str">
            <v>阿罗洛尔口服常释剂型</v>
          </cell>
          <cell r="F1803" t="str">
            <v>乙</v>
          </cell>
          <cell r="G1803" t="str">
            <v/>
          </cell>
          <cell r="H1803" t="str">
            <v>肾病综合征</v>
          </cell>
        </row>
        <row r="1804">
          <cell r="E1804" t="str">
            <v>卡维地洛口服常释剂型</v>
          </cell>
          <cell r="F1804" t="str">
            <v>乙</v>
          </cell>
          <cell r="G1804" t="str">
            <v/>
          </cell>
          <cell r="H1804" t="str">
            <v>肾病综合征</v>
          </cell>
        </row>
        <row r="1805">
          <cell r="E1805" t="str">
            <v>拉贝洛尔口服常释剂型</v>
          </cell>
          <cell r="F1805" t="str">
            <v>乙</v>
          </cell>
          <cell r="G1805" t="str">
            <v/>
          </cell>
          <cell r="H1805" t="str">
            <v>肾病综合征</v>
          </cell>
        </row>
        <row r="1806">
          <cell r="E1806" t="str">
            <v>氨氯地平口服常释剂型</v>
          </cell>
          <cell r="F1806" t="str">
            <v>甲</v>
          </cell>
          <cell r="G1806" t="str">
            <v/>
          </cell>
          <cell r="H1806" t="str">
            <v>肾病综合征</v>
          </cell>
        </row>
        <row r="1807">
          <cell r="E1807" t="str">
            <v>尼群地平口服常释剂型</v>
          </cell>
          <cell r="F1807" t="str">
            <v>甲</v>
          </cell>
          <cell r="G1807" t="str">
            <v/>
          </cell>
          <cell r="H1807" t="str">
            <v>肾病综合征</v>
          </cell>
        </row>
        <row r="1808">
          <cell r="E1808" t="str">
            <v>硝苯地平口服常释剂型</v>
          </cell>
          <cell r="F1808" t="str">
            <v>甲</v>
          </cell>
          <cell r="G1808" t="str">
            <v/>
          </cell>
          <cell r="H1808" t="str">
            <v>肾病综合征</v>
          </cell>
        </row>
        <row r="1809">
          <cell r="E1809" t="str">
            <v>非洛地平口服常释剂型</v>
          </cell>
          <cell r="F1809" t="str">
            <v>甲</v>
          </cell>
          <cell r="G1809" t="str">
            <v/>
          </cell>
          <cell r="H1809" t="str">
            <v>肾病综合征</v>
          </cell>
        </row>
        <row r="1810">
          <cell r="E1810" t="str">
            <v>硝苯地平
硝苯地平Ⅰ 
硝苯地平Ⅱ 
硝苯地平Ⅲ
硝苯地平Ⅳ缓释控释剂型</v>
          </cell>
          <cell r="F1810" t="str">
            <v>甲</v>
          </cell>
          <cell r="G1810" t="str">
            <v/>
          </cell>
          <cell r="H1810" t="str">
            <v>肾病综合征</v>
          </cell>
        </row>
        <row r="1811">
          <cell r="E1811" t="str">
            <v>贝尼地平口服常释剂型</v>
          </cell>
          <cell r="F1811" t="str">
            <v>乙</v>
          </cell>
          <cell r="G1811" t="str">
            <v/>
          </cell>
          <cell r="H1811" t="str">
            <v>肾病综合征</v>
          </cell>
        </row>
        <row r="1812">
          <cell r="E1812" t="str">
            <v>非洛地平
非洛地平Ⅱ缓释控释剂型</v>
          </cell>
          <cell r="F1812" t="str">
            <v>乙</v>
          </cell>
          <cell r="G1812" t="str">
            <v/>
          </cell>
          <cell r="H1812" t="str">
            <v>肾病综合征</v>
          </cell>
        </row>
        <row r="1813">
          <cell r="E1813" t="str">
            <v>拉西地平口服常释剂型</v>
          </cell>
          <cell r="F1813" t="str">
            <v>乙</v>
          </cell>
          <cell r="G1813" t="str">
            <v/>
          </cell>
          <cell r="H1813" t="str">
            <v>肾病综合征</v>
          </cell>
        </row>
        <row r="1814">
          <cell r="E1814" t="str">
            <v>乐卡地平口服常释剂型</v>
          </cell>
          <cell r="F1814" t="str">
            <v>乙</v>
          </cell>
          <cell r="G1814" t="str">
            <v/>
          </cell>
          <cell r="H1814" t="str">
            <v>肾病综合征</v>
          </cell>
        </row>
        <row r="1815">
          <cell r="E1815" t="str">
            <v>尼卡地平口服常释剂型</v>
          </cell>
          <cell r="F1815" t="str">
            <v>乙</v>
          </cell>
          <cell r="G1815" t="str">
            <v/>
          </cell>
          <cell r="H1815" t="str">
            <v>肾病综合征</v>
          </cell>
        </row>
        <row r="1816">
          <cell r="E1816" t="str">
            <v>尼卡地平缓释控释剂型</v>
          </cell>
          <cell r="F1816" t="str">
            <v>乙</v>
          </cell>
          <cell r="G1816" t="str">
            <v/>
          </cell>
          <cell r="H1816" t="str">
            <v>肾病综合征</v>
          </cell>
        </row>
        <row r="1817">
          <cell r="E1817" t="str">
            <v>尼群洛尔口服常释剂型</v>
          </cell>
          <cell r="F1817" t="str">
            <v>乙</v>
          </cell>
          <cell r="G1817" t="str">
            <v/>
          </cell>
          <cell r="H1817" t="str">
            <v>肾病综合征</v>
          </cell>
        </row>
        <row r="1818">
          <cell r="E1818" t="str">
            <v>西尼地平口服常释剂型</v>
          </cell>
          <cell r="F1818" t="str">
            <v>乙</v>
          </cell>
          <cell r="G1818" t="str">
            <v/>
          </cell>
          <cell r="H1818" t="str">
            <v>肾病综合征</v>
          </cell>
        </row>
        <row r="1819">
          <cell r="E1819" t="str">
            <v>左氨氯地平（左旋氨氯地平）口服常释剂型</v>
          </cell>
          <cell r="F1819" t="str">
            <v>乙</v>
          </cell>
          <cell r="G1819" t="str">
            <v/>
          </cell>
          <cell r="H1819" t="str">
            <v>肾病综合征</v>
          </cell>
        </row>
        <row r="1820">
          <cell r="E1820" t="str">
            <v>维拉帕米口服常释剂型</v>
          </cell>
          <cell r="F1820" t="str">
            <v>甲</v>
          </cell>
          <cell r="G1820" t="str">
            <v/>
          </cell>
          <cell r="H1820" t="str">
            <v>肾病综合征</v>
          </cell>
        </row>
        <row r="1821">
          <cell r="E1821" t="str">
            <v>地尔硫䓬
地尔硫䓬Ⅱ缓释控释剂型</v>
          </cell>
          <cell r="F1821" t="str">
            <v>乙</v>
          </cell>
          <cell r="G1821" t="str">
            <v/>
          </cell>
          <cell r="H1821" t="str">
            <v>肾病综合征</v>
          </cell>
        </row>
        <row r="1822">
          <cell r="E1822" t="str">
            <v>维拉帕米缓释控释剂型</v>
          </cell>
          <cell r="F1822" t="str">
            <v>乙</v>
          </cell>
          <cell r="G1822" t="str">
            <v/>
          </cell>
          <cell r="H1822" t="str">
            <v>肾病综合征</v>
          </cell>
        </row>
        <row r="1823">
          <cell r="E1823" t="str">
            <v>地尔硫䓬口服常释剂型</v>
          </cell>
          <cell r="F1823" t="str">
            <v>甲</v>
          </cell>
        </row>
        <row r="1823">
          <cell r="H1823" t="str">
            <v>肾病综合征</v>
          </cell>
        </row>
        <row r="1824">
          <cell r="E1824" t="str">
            <v>卡托普利口服常释剂型</v>
          </cell>
          <cell r="F1824" t="str">
            <v>甲</v>
          </cell>
          <cell r="G1824" t="str">
            <v/>
          </cell>
          <cell r="H1824" t="str">
            <v>肾病综合征</v>
          </cell>
        </row>
        <row r="1825">
          <cell r="E1825" t="str">
            <v>依那普利口服常释剂型</v>
          </cell>
          <cell r="F1825" t="str">
            <v>甲</v>
          </cell>
          <cell r="G1825" t="str">
            <v/>
          </cell>
          <cell r="H1825" t="str">
            <v>肾病综合征</v>
          </cell>
        </row>
        <row r="1826">
          <cell r="E1826" t="str">
            <v>贝那普利口服常释剂型</v>
          </cell>
          <cell r="F1826" t="str">
            <v>乙</v>
          </cell>
          <cell r="G1826" t="str">
            <v/>
          </cell>
          <cell r="H1826" t="str">
            <v>肾病综合征</v>
          </cell>
        </row>
        <row r="1827">
          <cell r="E1827" t="str">
            <v>福辛普利口服常释剂型</v>
          </cell>
          <cell r="F1827" t="str">
            <v>乙</v>
          </cell>
          <cell r="G1827" t="str">
            <v/>
          </cell>
          <cell r="H1827" t="str">
            <v>肾病综合征</v>
          </cell>
        </row>
        <row r="1828">
          <cell r="E1828" t="str">
            <v>赖诺普利口服常释剂型</v>
          </cell>
          <cell r="F1828" t="str">
            <v>乙</v>
          </cell>
          <cell r="G1828" t="str">
            <v/>
          </cell>
          <cell r="H1828" t="str">
            <v>肾病综合征</v>
          </cell>
        </row>
        <row r="1829">
          <cell r="E1829" t="str">
            <v>雷米普利口服常释剂型</v>
          </cell>
          <cell r="F1829" t="str">
            <v>乙</v>
          </cell>
          <cell r="G1829" t="str">
            <v/>
          </cell>
          <cell r="H1829" t="str">
            <v>肾病综合征</v>
          </cell>
        </row>
        <row r="1830">
          <cell r="E1830" t="str">
            <v>咪达普利口服常释剂型</v>
          </cell>
          <cell r="F1830" t="str">
            <v>乙</v>
          </cell>
          <cell r="G1830" t="str">
            <v/>
          </cell>
          <cell r="H1830" t="str">
            <v>肾病综合征</v>
          </cell>
        </row>
        <row r="1831">
          <cell r="E1831" t="str">
            <v>培哚普利口服常释剂型</v>
          </cell>
          <cell r="F1831" t="str">
            <v>乙</v>
          </cell>
          <cell r="G1831" t="str">
            <v/>
          </cell>
          <cell r="H1831" t="str">
            <v>肾病综合征</v>
          </cell>
        </row>
        <row r="1832">
          <cell r="E1832" t="str">
            <v>缬沙坦口服常释剂型</v>
          </cell>
          <cell r="F1832" t="str">
            <v>甲</v>
          </cell>
          <cell r="G1832" t="str">
            <v/>
          </cell>
          <cell r="H1832" t="str">
            <v>肾病综合征</v>
          </cell>
        </row>
        <row r="1833">
          <cell r="E1833" t="str">
            <v>厄贝沙坦口服常释剂型</v>
          </cell>
          <cell r="F1833" t="str">
            <v>乙</v>
          </cell>
          <cell r="G1833" t="str">
            <v/>
          </cell>
          <cell r="H1833" t="str">
            <v>肾病综合征</v>
          </cell>
        </row>
        <row r="1834">
          <cell r="E1834" t="str">
            <v>氯沙坦口服常释剂型</v>
          </cell>
          <cell r="F1834" t="str">
            <v>乙</v>
          </cell>
          <cell r="G1834" t="str">
            <v/>
          </cell>
          <cell r="H1834" t="str">
            <v>肾病综合征</v>
          </cell>
        </row>
        <row r="1835">
          <cell r="E1835" t="str">
            <v>替米沙坦口服常释剂型</v>
          </cell>
          <cell r="F1835" t="str">
            <v>乙</v>
          </cell>
          <cell r="G1835" t="str">
            <v/>
          </cell>
          <cell r="H1835" t="str">
            <v>肾病综合征</v>
          </cell>
        </row>
        <row r="1836">
          <cell r="E1836" t="str">
            <v>坎地沙坦酯口服常释剂型</v>
          </cell>
          <cell r="F1836" t="str">
            <v>乙</v>
          </cell>
          <cell r="G1836" t="str">
            <v/>
          </cell>
          <cell r="H1836" t="str">
            <v>肾病综合征</v>
          </cell>
        </row>
        <row r="1837">
          <cell r="E1837" t="str">
            <v>厄贝沙坦氢氯噻嗪口服常释剂型</v>
          </cell>
          <cell r="F1837" t="str">
            <v>乙</v>
          </cell>
          <cell r="G1837" t="str">
            <v/>
          </cell>
          <cell r="H1837" t="str">
            <v>肾病综合征</v>
          </cell>
        </row>
        <row r="1838">
          <cell r="E1838" t="str">
            <v>氯沙坦氢氯噻嗪口服常释剂型</v>
          </cell>
          <cell r="F1838" t="str">
            <v>乙</v>
          </cell>
          <cell r="G1838" t="str">
            <v/>
          </cell>
          <cell r="H1838" t="str">
            <v>肾病综合征</v>
          </cell>
        </row>
        <row r="1839">
          <cell r="E1839" t="str">
            <v>缬沙坦氨氯地平Ⅰ
缬沙坦氨氯地平Ⅱ口服常释剂型</v>
          </cell>
          <cell r="F1839" t="str">
            <v>乙</v>
          </cell>
          <cell r="G1839" t="str">
            <v/>
          </cell>
          <cell r="H1839" t="str">
            <v>肾病综合征</v>
          </cell>
        </row>
        <row r="1840">
          <cell r="E1840" t="str">
            <v>缬沙坦氢氯噻嗪口服常释剂型</v>
          </cell>
          <cell r="F1840" t="str">
            <v>乙</v>
          </cell>
          <cell r="G1840" t="str">
            <v/>
          </cell>
          <cell r="H1840" t="str">
            <v>肾病综合征</v>
          </cell>
        </row>
        <row r="1841">
          <cell r="E1841" t="str">
            <v>辛伐他汀口服常释剂型</v>
          </cell>
          <cell r="F1841" t="str">
            <v>甲</v>
          </cell>
          <cell r="G1841" t="str">
            <v/>
          </cell>
          <cell r="H1841" t="str">
            <v>肾病综合征</v>
          </cell>
        </row>
        <row r="1842">
          <cell r="E1842" t="str">
            <v>阿托伐他汀口服常释剂型</v>
          </cell>
          <cell r="F1842" t="str">
            <v>乙</v>
          </cell>
          <cell r="G1842" t="str">
            <v/>
          </cell>
          <cell r="H1842" t="str">
            <v>肾病综合征</v>
          </cell>
        </row>
        <row r="1843">
          <cell r="E1843" t="str">
            <v>氟伐他汀口服常释剂型</v>
          </cell>
          <cell r="F1843" t="str">
            <v>乙</v>
          </cell>
          <cell r="G1843" t="str">
            <v/>
          </cell>
          <cell r="H1843" t="str">
            <v>肾病综合征</v>
          </cell>
        </row>
        <row r="1844">
          <cell r="E1844" t="str">
            <v>氟伐他汀缓释控释剂型</v>
          </cell>
          <cell r="F1844" t="str">
            <v>乙</v>
          </cell>
          <cell r="G1844" t="str">
            <v/>
          </cell>
          <cell r="H1844" t="str">
            <v>肾病综合征</v>
          </cell>
        </row>
        <row r="1845">
          <cell r="E1845" t="str">
            <v>洛伐他汀口服常释剂型</v>
          </cell>
          <cell r="F1845" t="str">
            <v>乙</v>
          </cell>
          <cell r="G1845" t="str">
            <v/>
          </cell>
          <cell r="H1845" t="str">
            <v>肾病综合征</v>
          </cell>
        </row>
        <row r="1846">
          <cell r="E1846" t="str">
            <v>普伐他汀口服常释剂型</v>
          </cell>
          <cell r="F1846" t="str">
            <v>乙</v>
          </cell>
          <cell r="G1846" t="str">
            <v/>
          </cell>
          <cell r="H1846" t="str">
            <v>肾病综合征</v>
          </cell>
        </row>
        <row r="1847">
          <cell r="E1847" t="str">
            <v>瑞舒伐他汀口服常释剂型</v>
          </cell>
          <cell r="F1847" t="str">
            <v>乙</v>
          </cell>
          <cell r="G1847" t="str">
            <v/>
          </cell>
          <cell r="H1847" t="str">
            <v>肾病综合征</v>
          </cell>
        </row>
        <row r="1848">
          <cell r="E1848" t="str">
            <v>苯扎贝特口服常释剂型</v>
          </cell>
          <cell r="F1848" t="str">
            <v>乙</v>
          </cell>
          <cell r="G1848" t="str">
            <v/>
          </cell>
          <cell r="H1848" t="str">
            <v>肾病综合征</v>
          </cell>
        </row>
        <row r="1849">
          <cell r="E1849" t="str">
            <v>非诺贝特
非诺贝特Ⅱ 
非诺贝特Ⅲ口服常释剂型</v>
          </cell>
          <cell r="F1849" t="str">
            <v>乙</v>
          </cell>
          <cell r="G1849" t="str">
            <v/>
          </cell>
          <cell r="H1849" t="str">
            <v>肾病综合征</v>
          </cell>
        </row>
        <row r="1850">
          <cell r="E1850" t="str">
            <v>吉非罗齐口服常释剂型</v>
          </cell>
          <cell r="F1850" t="str">
            <v>乙</v>
          </cell>
          <cell r="G1850" t="str">
            <v/>
          </cell>
          <cell r="H1850" t="str">
            <v>肾病综合征</v>
          </cell>
        </row>
        <row r="1851">
          <cell r="E1851" t="str">
            <v>阿昔莫司口服常释剂型</v>
          </cell>
          <cell r="F1851" t="str">
            <v>乙</v>
          </cell>
          <cell r="G1851" t="str">
            <v/>
          </cell>
          <cell r="H1851" t="str">
            <v>肾病综合征</v>
          </cell>
        </row>
        <row r="1852">
          <cell r="E1852" t="str">
            <v>普罗布考口服常释剂型</v>
          </cell>
          <cell r="F1852" t="str">
            <v>乙</v>
          </cell>
          <cell r="G1852" t="str">
            <v/>
          </cell>
          <cell r="H1852" t="str">
            <v>肾病综合征</v>
          </cell>
        </row>
        <row r="1853">
          <cell r="E1853" t="str">
            <v>特拉唑嗪口服常释剂型</v>
          </cell>
          <cell r="F1853" t="str">
            <v>甲</v>
          </cell>
          <cell r="G1853" t="str">
            <v/>
          </cell>
          <cell r="H1853" t="str">
            <v>肾病综合征</v>
          </cell>
        </row>
        <row r="1854">
          <cell r="E1854" t="str">
            <v>地塞米松口服常释剂型</v>
          </cell>
          <cell r="F1854" t="str">
            <v>甲</v>
          </cell>
          <cell r="G1854" t="str">
            <v/>
          </cell>
          <cell r="H1854" t="str">
            <v>肾病综合征</v>
          </cell>
        </row>
        <row r="1855">
          <cell r="E1855" t="str">
            <v>泼尼松口服常释剂型</v>
          </cell>
          <cell r="F1855" t="str">
            <v>甲</v>
          </cell>
          <cell r="G1855" t="str">
            <v/>
          </cell>
          <cell r="H1855" t="str">
            <v>肾病综合征</v>
          </cell>
        </row>
        <row r="1856">
          <cell r="E1856" t="str">
            <v>氢化可的松口服常释剂型</v>
          </cell>
          <cell r="F1856" t="str">
            <v>甲</v>
          </cell>
          <cell r="G1856" t="str">
            <v/>
          </cell>
          <cell r="H1856" t="str">
            <v>肾病综合征</v>
          </cell>
        </row>
        <row r="1857">
          <cell r="E1857" t="str">
            <v>甲泼尼龙口服常释剂型</v>
          </cell>
          <cell r="F1857" t="str">
            <v>甲</v>
          </cell>
          <cell r="G1857" t="str">
            <v/>
          </cell>
          <cell r="H1857" t="str">
            <v>肾病综合征</v>
          </cell>
        </row>
        <row r="1858">
          <cell r="E1858" t="str">
            <v>倍他米松口服常释剂型</v>
          </cell>
          <cell r="F1858" t="str">
            <v>乙</v>
          </cell>
          <cell r="G1858" t="str">
            <v/>
          </cell>
          <cell r="H1858" t="str">
            <v>肾病综合征</v>
          </cell>
        </row>
        <row r="1859">
          <cell r="E1859" t="str">
            <v>环磷酰胺口服常释剂型</v>
          </cell>
          <cell r="F1859" t="str">
            <v>甲</v>
          </cell>
          <cell r="G1859" t="str">
            <v/>
          </cell>
          <cell r="H1859" t="str">
            <v>肾病综合征</v>
          </cell>
        </row>
        <row r="1860">
          <cell r="E1860" t="str">
            <v>吗替麦考酚酯口服常释剂型</v>
          </cell>
          <cell r="F1860" t="str">
            <v>乙</v>
          </cell>
          <cell r="G1860" t="str">
            <v>限器官移植后的抗排异反应</v>
          </cell>
          <cell r="H1860" t="str">
            <v>肾病综合征</v>
          </cell>
        </row>
        <row r="1861">
          <cell r="E1861" t="str">
            <v>环孢素口服常释剂型</v>
          </cell>
          <cell r="F1861" t="str">
            <v>甲</v>
          </cell>
          <cell r="G1861" t="str">
            <v/>
          </cell>
          <cell r="H1861" t="str">
            <v>肾病综合征</v>
          </cell>
        </row>
        <row r="1862">
          <cell r="E1862" t="str">
            <v>环孢素口服液体剂</v>
          </cell>
          <cell r="F1862" t="str">
            <v>甲</v>
          </cell>
          <cell r="G1862" t="str">
            <v/>
          </cell>
          <cell r="H1862" t="str">
            <v>肾病综合征</v>
          </cell>
        </row>
        <row r="1863">
          <cell r="E1863" t="str">
            <v>他克莫司口服常释剂型</v>
          </cell>
          <cell r="F1863" t="str">
            <v>乙</v>
          </cell>
          <cell r="G1863" t="str">
            <v/>
          </cell>
          <cell r="H1863" t="str">
            <v>肾病综合征</v>
          </cell>
        </row>
        <row r="1864">
          <cell r="E1864" t="str">
            <v>甲氨蝶呤口服常释剂型</v>
          </cell>
          <cell r="F1864" t="str">
            <v>甲</v>
          </cell>
          <cell r="G1864" t="str">
            <v/>
          </cell>
          <cell r="H1864" t="str">
            <v>肾病综合征</v>
          </cell>
        </row>
        <row r="1865">
          <cell r="E1865" t="str">
            <v>硫唑嘌呤口服常释剂型</v>
          </cell>
          <cell r="F1865" t="str">
            <v>甲</v>
          </cell>
          <cell r="G1865" t="str">
            <v/>
          </cell>
          <cell r="H1865" t="str">
            <v>肾病综合征</v>
          </cell>
        </row>
        <row r="1866">
          <cell r="E1866" t="str">
            <v>复方α-酮酸口服常释剂型</v>
          </cell>
          <cell r="F1866" t="str">
            <v>乙</v>
          </cell>
          <cell r="G1866" t="str">
            <v/>
          </cell>
          <cell r="H1866" t="str">
            <v>肾病综合征</v>
          </cell>
        </row>
        <row r="1867">
          <cell r="E1867" t="str">
            <v>六味地黄丸</v>
          </cell>
          <cell r="F1867" t="str">
            <v>甲</v>
          </cell>
          <cell r="G1867" t="str">
            <v>▲</v>
          </cell>
          <cell r="H1867" t="str">
            <v>肾病综合征</v>
          </cell>
        </row>
        <row r="1868">
          <cell r="E1868" t="str">
            <v>六味地黄片（胶囊、颗粒、口服液）</v>
          </cell>
          <cell r="F1868" t="str">
            <v>乙</v>
          </cell>
          <cell r="G1868" t="str">
            <v>▲</v>
          </cell>
          <cell r="H1868" t="str">
            <v>肾病综合征</v>
          </cell>
        </row>
        <row r="1869">
          <cell r="E1869" t="str">
            <v>肾衰宁片（胶囊、颗粒）</v>
          </cell>
          <cell r="F1869" t="str">
            <v>乙</v>
          </cell>
          <cell r="G1869" t="str">
            <v/>
          </cell>
          <cell r="H1869" t="str">
            <v>肾病综合征</v>
          </cell>
        </row>
        <row r="1870">
          <cell r="E1870" t="str">
            <v>雷公藤片
雷公藤多苷[甙]片</v>
          </cell>
          <cell r="F1870" t="str">
            <v>甲</v>
          </cell>
          <cell r="G1870" t="str">
            <v/>
          </cell>
          <cell r="H1870" t="str">
            <v>肾病综合征</v>
          </cell>
        </row>
        <row r="1871">
          <cell r="E1871" t="str">
            <v>肾康栓</v>
          </cell>
          <cell r="F1871" t="str">
            <v>乙</v>
          </cell>
          <cell r="G1871" t="str">
            <v>限有明确慢性肾功能衰竭诊断的患者</v>
          </cell>
          <cell r="H1871" t="str">
            <v>肾病综合征</v>
          </cell>
        </row>
        <row r="1872">
          <cell r="E1872" t="str">
            <v>尿毒清颗粒</v>
          </cell>
          <cell r="F1872" t="str">
            <v>甲</v>
          </cell>
          <cell r="G1872" t="str">
            <v/>
          </cell>
          <cell r="H1872" t="str">
            <v>肾病综合征</v>
          </cell>
        </row>
        <row r="1873">
          <cell r="E1873" t="str">
            <v>五苓散（片、胶囊）</v>
          </cell>
          <cell r="F1873" t="str">
            <v>甲</v>
          </cell>
          <cell r="G1873" t="str">
            <v/>
          </cell>
          <cell r="H1873" t="str">
            <v>肾病综合征</v>
          </cell>
        </row>
        <row r="1874">
          <cell r="E1874" t="str">
            <v>黄葵胶囊</v>
          </cell>
          <cell r="F1874" t="str">
            <v>乙</v>
          </cell>
          <cell r="G1874" t="str">
            <v/>
          </cell>
          <cell r="H1874" t="str">
            <v>肾病综合征</v>
          </cell>
        </row>
        <row r="1875">
          <cell r="E1875" t="str">
            <v>三金片（胶囊）</v>
          </cell>
          <cell r="F1875" t="str">
            <v>甲</v>
          </cell>
          <cell r="G1875" t="str">
            <v/>
          </cell>
          <cell r="H1875" t="str">
            <v>肾病综合征</v>
          </cell>
        </row>
        <row r="1876">
          <cell r="E1876" t="str">
            <v>肾炎康复片</v>
          </cell>
          <cell r="F1876" t="str">
            <v>甲</v>
          </cell>
          <cell r="G1876" t="str">
            <v/>
          </cell>
          <cell r="H1876" t="str">
            <v>肾病综合征</v>
          </cell>
        </row>
        <row r="1877">
          <cell r="E1877" t="str">
            <v>肾康宁片（胶囊、颗粒）</v>
          </cell>
          <cell r="F1877" t="str">
            <v>乙</v>
          </cell>
          <cell r="G1877" t="str">
            <v>▲</v>
          </cell>
          <cell r="H1877" t="str">
            <v>肾病综合征</v>
          </cell>
        </row>
        <row r="1878">
          <cell r="E1878" t="str">
            <v>扑米酮口服常释剂型</v>
          </cell>
          <cell r="F1878" t="str">
            <v>乙</v>
          </cell>
          <cell r="G1878" t="str">
            <v/>
          </cell>
          <cell r="H1878" t="str">
            <v>癫痫</v>
          </cell>
        </row>
        <row r="1879">
          <cell r="E1879" t="str">
            <v>苯妥英钠口服常释剂型</v>
          </cell>
          <cell r="F1879" t="str">
            <v>甲</v>
          </cell>
          <cell r="G1879" t="str">
            <v/>
          </cell>
          <cell r="H1879" t="str">
            <v>癫痫</v>
          </cell>
        </row>
        <row r="1880">
          <cell r="E1880" t="str">
            <v>卡马西平口服常释剂型</v>
          </cell>
          <cell r="F1880" t="str">
            <v>甲</v>
          </cell>
          <cell r="G1880" t="str">
            <v/>
          </cell>
          <cell r="H1880" t="str">
            <v>癫痫</v>
          </cell>
        </row>
        <row r="1881">
          <cell r="E1881" t="str">
            <v>奥卡西平口服常释剂型</v>
          </cell>
          <cell r="F1881" t="str">
            <v>甲</v>
          </cell>
          <cell r="G1881" t="str">
            <v/>
          </cell>
          <cell r="H1881" t="str">
            <v>癫痫</v>
          </cell>
        </row>
        <row r="1882">
          <cell r="E1882" t="str">
            <v>卡马西平缓释控释剂型</v>
          </cell>
          <cell r="F1882" t="str">
            <v>乙</v>
          </cell>
          <cell r="G1882" t="str">
            <v/>
          </cell>
          <cell r="H1882" t="str">
            <v>癫痫</v>
          </cell>
        </row>
        <row r="1883">
          <cell r="E1883" t="str">
            <v>奥卡西平口服液体剂</v>
          </cell>
          <cell r="F1883" t="str">
            <v>乙</v>
          </cell>
          <cell r="G1883" t="str">
            <v/>
          </cell>
          <cell r="H1883" t="str">
            <v>癫痫</v>
          </cell>
        </row>
        <row r="1884">
          <cell r="E1884" t="str">
            <v>丙戊酸钠口服常释剂型</v>
          </cell>
          <cell r="F1884" t="str">
            <v>甲</v>
          </cell>
          <cell r="G1884" t="str">
            <v/>
          </cell>
          <cell r="H1884" t="str">
            <v>癫痫</v>
          </cell>
        </row>
        <row r="1885">
          <cell r="E1885" t="str">
            <v>丙戊酸钠口服液体剂</v>
          </cell>
          <cell r="F1885" t="str">
            <v>乙</v>
          </cell>
          <cell r="G1885" t="str">
            <v/>
          </cell>
          <cell r="H1885" t="str">
            <v>癫痫</v>
          </cell>
        </row>
        <row r="1886">
          <cell r="E1886" t="str">
            <v>丙戊酸钠
丙戊酸钠Ⅰ缓释控释剂型</v>
          </cell>
          <cell r="F1886" t="str">
            <v>乙</v>
          </cell>
          <cell r="G1886" t="str">
            <v/>
          </cell>
          <cell r="H1886" t="str">
            <v>癫痫</v>
          </cell>
        </row>
        <row r="1887">
          <cell r="E1887" t="str">
            <v>丙戊酸钠注射剂</v>
          </cell>
          <cell r="F1887" t="str">
            <v>乙</v>
          </cell>
          <cell r="G1887" t="str">
            <v/>
          </cell>
          <cell r="H1887" t="str">
            <v>癫痫</v>
          </cell>
        </row>
        <row r="1888">
          <cell r="E1888" t="str">
            <v>丙戊酸镁缓释控释剂型</v>
          </cell>
          <cell r="F1888" t="str">
            <v>乙</v>
          </cell>
          <cell r="G1888" t="str">
            <v/>
          </cell>
          <cell r="H1888" t="str">
            <v>癫痫</v>
          </cell>
        </row>
        <row r="1889">
          <cell r="E1889" t="str">
            <v>拉莫三嗪口服常释剂型</v>
          </cell>
          <cell r="F1889" t="str">
            <v>乙</v>
          </cell>
          <cell r="G1889" t="str">
            <v/>
          </cell>
          <cell r="H1889" t="str">
            <v>癫痫</v>
          </cell>
        </row>
        <row r="1890">
          <cell r="E1890" t="str">
            <v>托吡酯口服常释剂型</v>
          </cell>
          <cell r="F1890" t="str">
            <v>乙</v>
          </cell>
          <cell r="G1890" t="str">
            <v/>
          </cell>
          <cell r="H1890" t="str">
            <v>癫痫</v>
          </cell>
        </row>
        <row r="1891">
          <cell r="E1891" t="str">
            <v>左乙拉西坦口服常释剂型</v>
          </cell>
          <cell r="F1891" t="str">
            <v>乙</v>
          </cell>
          <cell r="G1891" t="str">
            <v/>
          </cell>
          <cell r="H1891" t="str">
            <v>癫痫</v>
          </cell>
        </row>
        <row r="1892">
          <cell r="E1892" t="str">
            <v>左乙拉西坦口服液体剂</v>
          </cell>
          <cell r="F1892" t="str">
            <v>乙</v>
          </cell>
          <cell r="G1892" t="str">
            <v>限儿童</v>
          </cell>
          <cell r="H1892" t="str">
            <v>癫痫</v>
          </cell>
        </row>
        <row r="1893">
          <cell r="E1893" t="str">
            <v>罂粟碱注射剂</v>
          </cell>
          <cell r="F1893" t="str">
            <v>乙</v>
          </cell>
          <cell r="G1893" t="str">
            <v/>
          </cell>
          <cell r="H1893" t="str">
            <v>脑瘫</v>
          </cell>
        </row>
        <row r="1894">
          <cell r="E1894" t="str">
            <v>尼可地尔口服常释剂型</v>
          </cell>
          <cell r="F1894" t="str">
            <v>甲</v>
          </cell>
        </row>
        <row r="1894">
          <cell r="H1894" t="str">
            <v>脑瘫</v>
          </cell>
        </row>
        <row r="1895">
          <cell r="E1895" t="str">
            <v>二氢麦角碱口服常释剂型</v>
          </cell>
          <cell r="F1895" t="str">
            <v>乙</v>
          </cell>
          <cell r="G1895" t="str">
            <v/>
          </cell>
          <cell r="H1895" t="str">
            <v>脑瘫</v>
          </cell>
        </row>
        <row r="1896">
          <cell r="E1896" t="str">
            <v>二氢麦角碱缓释控释剂型</v>
          </cell>
          <cell r="F1896" t="str">
            <v>乙</v>
          </cell>
          <cell r="G1896" t="str">
            <v/>
          </cell>
          <cell r="H1896" t="str">
            <v>脑瘫</v>
          </cell>
        </row>
        <row r="1897">
          <cell r="E1897" t="str">
            <v>己酮可可碱口服常释剂型</v>
          </cell>
          <cell r="F1897" t="str">
            <v>乙</v>
          </cell>
          <cell r="G1897" t="str">
            <v/>
          </cell>
          <cell r="H1897" t="str">
            <v>脑瘫</v>
          </cell>
        </row>
        <row r="1898">
          <cell r="E1898" t="str">
            <v>己酮可可碱缓释控释剂型</v>
          </cell>
          <cell r="F1898" t="str">
            <v>乙</v>
          </cell>
          <cell r="G1898" t="str">
            <v/>
          </cell>
          <cell r="H1898" t="str">
            <v>脑瘫</v>
          </cell>
        </row>
        <row r="1899">
          <cell r="E1899" t="str">
            <v>己酮可可碱注射剂</v>
          </cell>
          <cell r="F1899" t="str">
            <v>乙</v>
          </cell>
          <cell r="G1899" t="str">
            <v/>
          </cell>
          <cell r="H1899" t="str">
            <v>脑瘫</v>
          </cell>
        </row>
        <row r="1900">
          <cell r="E1900" t="str">
            <v>尼麦角林口服常释剂型</v>
          </cell>
          <cell r="F1900" t="str">
            <v>乙</v>
          </cell>
          <cell r="G1900" t="str">
            <v/>
          </cell>
          <cell r="H1900" t="str">
            <v>脑瘫</v>
          </cell>
        </row>
        <row r="1901">
          <cell r="E1901" t="str">
            <v>尼莫地平口服常释剂型</v>
          </cell>
          <cell r="F1901" t="str">
            <v>甲</v>
          </cell>
          <cell r="G1901" t="str">
            <v/>
          </cell>
          <cell r="H1901" t="str">
            <v>脑瘫</v>
          </cell>
        </row>
        <row r="1902">
          <cell r="E1902" t="str">
            <v>倍他司汀口服常释剂型</v>
          </cell>
          <cell r="F1902" t="str">
            <v>甲</v>
          </cell>
          <cell r="G1902" t="str">
            <v/>
          </cell>
          <cell r="H1902" t="str">
            <v>脑瘫</v>
          </cell>
        </row>
        <row r="1903">
          <cell r="E1903" t="str">
            <v>氟桂利嗪口服常释剂型</v>
          </cell>
          <cell r="F1903" t="str">
            <v>甲</v>
          </cell>
          <cell r="G1903" t="str">
            <v/>
          </cell>
          <cell r="H1903" t="str">
            <v>脑瘫</v>
          </cell>
        </row>
        <row r="1904">
          <cell r="E1904" t="str">
            <v>枸橼酸铋钾口服常释剂型</v>
          </cell>
          <cell r="F1904" t="str">
            <v>甲</v>
          </cell>
          <cell r="G1904" t="str">
            <v/>
          </cell>
          <cell r="H1904" t="str">
            <v>重症肌无力</v>
          </cell>
        </row>
        <row r="1905">
          <cell r="E1905" t="str">
            <v>枸橼酸铋钾颗粒剂</v>
          </cell>
          <cell r="F1905" t="str">
            <v>甲</v>
          </cell>
          <cell r="G1905" t="str">
            <v/>
          </cell>
          <cell r="H1905" t="str">
            <v>重症肌无力</v>
          </cell>
        </row>
        <row r="1906">
          <cell r="E1906" t="str">
            <v>铝碳酸镁口服常释剂型</v>
          </cell>
          <cell r="F1906" t="str">
            <v>乙</v>
          </cell>
          <cell r="G1906" t="str">
            <v/>
          </cell>
          <cell r="H1906" t="str">
            <v>重症肌无力</v>
          </cell>
        </row>
        <row r="1907">
          <cell r="E1907" t="str">
            <v>奥美拉唑口服常释剂型</v>
          </cell>
          <cell r="F1907" t="str">
            <v>甲</v>
          </cell>
          <cell r="G1907" t="str">
            <v/>
          </cell>
          <cell r="H1907" t="str">
            <v>重症肌无力</v>
          </cell>
        </row>
        <row r="1908">
          <cell r="E1908" t="str">
            <v>兰索拉唑口服常释剂型</v>
          </cell>
          <cell r="F1908" t="str">
            <v>乙</v>
          </cell>
          <cell r="G1908" t="str">
            <v/>
          </cell>
          <cell r="H1908" t="str">
            <v>重症肌无力</v>
          </cell>
        </row>
        <row r="1909">
          <cell r="E1909" t="str">
            <v>泮托拉唑口服常释剂型</v>
          </cell>
          <cell r="F1909" t="str">
            <v>乙</v>
          </cell>
          <cell r="G1909" t="str">
            <v/>
          </cell>
          <cell r="H1909" t="str">
            <v>重症肌无力</v>
          </cell>
        </row>
        <row r="1910">
          <cell r="E1910" t="str">
            <v>阿托品口服常释剂型</v>
          </cell>
          <cell r="F1910" t="str">
            <v>甲</v>
          </cell>
          <cell r="G1910" t="str">
            <v/>
          </cell>
          <cell r="H1910" t="str">
            <v>重症肌无力</v>
          </cell>
        </row>
        <row r="1911">
          <cell r="E1911" t="str">
            <v>阿托品注射剂</v>
          </cell>
          <cell r="F1911" t="str">
            <v>甲</v>
          </cell>
          <cell r="G1911" t="str">
            <v/>
          </cell>
          <cell r="H1911" t="str">
            <v>重症肌无力</v>
          </cell>
        </row>
        <row r="1912">
          <cell r="E1912" t="str">
            <v>碳酸钙D3口服常释剂型</v>
          </cell>
          <cell r="F1912" t="str">
            <v>乙</v>
          </cell>
          <cell r="G1912" t="str">
            <v>▲</v>
          </cell>
          <cell r="H1912" t="str">
            <v>重症肌无力</v>
          </cell>
        </row>
        <row r="1913">
          <cell r="E1913" t="str">
            <v>氯化钾口服常释剂型</v>
          </cell>
          <cell r="F1913" t="str">
            <v>甲</v>
          </cell>
          <cell r="G1913" t="str">
            <v/>
          </cell>
          <cell r="H1913" t="str">
            <v>重症肌无力</v>
          </cell>
        </row>
        <row r="1914">
          <cell r="E1914" t="str">
            <v>氯化钾缓释控释剂型</v>
          </cell>
          <cell r="F1914" t="str">
            <v>甲</v>
          </cell>
          <cell r="G1914" t="str">
            <v/>
          </cell>
          <cell r="H1914" t="str">
            <v>重症肌无力</v>
          </cell>
        </row>
        <row r="1915">
          <cell r="E1915" t="str">
            <v>氯化钾颗粒剂</v>
          </cell>
          <cell r="F1915" t="str">
            <v>甲</v>
          </cell>
          <cell r="G1915" t="str">
            <v/>
          </cell>
          <cell r="H1915" t="str">
            <v>重症肌无力</v>
          </cell>
        </row>
        <row r="1916">
          <cell r="E1916" t="str">
            <v>葡萄糖酸钙口服常释剂型</v>
          </cell>
          <cell r="F1916" t="str">
            <v>甲</v>
          </cell>
          <cell r="G1916" t="str">
            <v/>
          </cell>
          <cell r="H1916" t="str">
            <v>重症肌无力</v>
          </cell>
        </row>
        <row r="1917">
          <cell r="E1917" t="str">
            <v>碳酸钙口服常释剂型</v>
          </cell>
          <cell r="F1917" t="str">
            <v>乙</v>
          </cell>
          <cell r="G1917" t="str">
            <v/>
          </cell>
          <cell r="H1917" t="str">
            <v>重症肌无力</v>
          </cell>
        </row>
        <row r="1918">
          <cell r="E1918" t="str">
            <v>地塞米松口服常释剂型</v>
          </cell>
          <cell r="F1918" t="str">
            <v>甲</v>
          </cell>
          <cell r="G1918" t="str">
            <v/>
          </cell>
          <cell r="H1918" t="str">
            <v>重症肌无力</v>
          </cell>
        </row>
        <row r="1919">
          <cell r="E1919" t="str">
            <v>泼尼松口服常释剂型</v>
          </cell>
          <cell r="F1919" t="str">
            <v>甲</v>
          </cell>
          <cell r="G1919" t="str">
            <v/>
          </cell>
          <cell r="H1919" t="str">
            <v>重症肌无力</v>
          </cell>
        </row>
        <row r="1920">
          <cell r="E1920" t="str">
            <v>氢化可的松口服常释剂型</v>
          </cell>
          <cell r="F1920" t="str">
            <v>甲</v>
          </cell>
          <cell r="G1920" t="str">
            <v/>
          </cell>
          <cell r="H1920" t="str">
            <v>重症肌无力</v>
          </cell>
        </row>
        <row r="1921">
          <cell r="E1921" t="str">
            <v>甲泼尼龙口服常释剂型</v>
          </cell>
          <cell r="F1921" t="str">
            <v>甲</v>
          </cell>
          <cell r="G1921" t="str">
            <v/>
          </cell>
          <cell r="H1921" t="str">
            <v>重症肌无力</v>
          </cell>
        </row>
        <row r="1922">
          <cell r="E1922" t="str">
            <v>倍他米松口服常释剂型</v>
          </cell>
          <cell r="F1922" t="str">
            <v>乙</v>
          </cell>
          <cell r="G1922" t="str">
            <v/>
          </cell>
          <cell r="H1922" t="str">
            <v>重症肌无力</v>
          </cell>
        </row>
        <row r="1923">
          <cell r="E1923" t="str">
            <v>可的松口服常释剂型</v>
          </cell>
          <cell r="F1923" t="str">
            <v>乙</v>
          </cell>
          <cell r="G1923" t="str">
            <v/>
          </cell>
          <cell r="H1923" t="str">
            <v>重症肌无力</v>
          </cell>
        </row>
        <row r="1924">
          <cell r="E1924" t="str">
            <v>泼尼松龙口服常释剂型</v>
          </cell>
          <cell r="F1924" t="str">
            <v>乙</v>
          </cell>
          <cell r="G1924" t="str">
            <v/>
          </cell>
          <cell r="H1924" t="str">
            <v>重症肌无力</v>
          </cell>
        </row>
        <row r="1925">
          <cell r="E1925" t="str">
            <v>曲安西龙口服常释剂型</v>
          </cell>
          <cell r="F1925" t="str">
            <v>乙</v>
          </cell>
          <cell r="G1925" t="str">
            <v/>
          </cell>
          <cell r="H1925" t="str">
            <v>重症肌无力</v>
          </cell>
        </row>
        <row r="1926">
          <cell r="E1926" t="str">
            <v>环磷酰胺口服常释剂型</v>
          </cell>
          <cell r="F1926" t="str">
            <v>甲</v>
          </cell>
          <cell r="G1926" t="str">
            <v/>
          </cell>
          <cell r="H1926" t="str">
            <v>重症肌无力</v>
          </cell>
        </row>
        <row r="1927">
          <cell r="E1927" t="str">
            <v>环孢素口服常释剂型</v>
          </cell>
          <cell r="F1927" t="str">
            <v>甲</v>
          </cell>
          <cell r="G1927" t="str">
            <v/>
          </cell>
          <cell r="H1927" t="str">
            <v>重症肌无力</v>
          </cell>
        </row>
        <row r="1928">
          <cell r="E1928" t="str">
            <v>环孢素口服液体剂</v>
          </cell>
          <cell r="F1928" t="str">
            <v>甲</v>
          </cell>
          <cell r="G1928" t="str">
            <v/>
          </cell>
          <cell r="H1928" t="str">
            <v>重症肌无力</v>
          </cell>
        </row>
        <row r="1929">
          <cell r="E1929" t="str">
            <v>硫唑嘌呤口服常释剂型</v>
          </cell>
          <cell r="F1929" t="str">
            <v>甲</v>
          </cell>
          <cell r="G1929" t="str">
            <v/>
          </cell>
          <cell r="H1929" t="str">
            <v>重症肌无力</v>
          </cell>
        </row>
        <row r="1930">
          <cell r="E1930" t="str">
            <v>新斯的明注射剂</v>
          </cell>
          <cell r="F1930" t="str">
            <v>甲</v>
          </cell>
          <cell r="G1930" t="str">
            <v/>
          </cell>
          <cell r="H1930" t="str">
            <v>重症肌无力</v>
          </cell>
        </row>
        <row r="1931">
          <cell r="E1931" t="str">
            <v>溴吡斯的明口服常释剂型</v>
          </cell>
          <cell r="F1931" t="str">
            <v>甲</v>
          </cell>
          <cell r="G1931" t="str">
            <v/>
          </cell>
          <cell r="H1931" t="str">
            <v>重症肌无力</v>
          </cell>
        </row>
        <row r="1932">
          <cell r="E1932" t="str">
            <v>溴新斯的明口服常释剂型</v>
          </cell>
          <cell r="F1932" t="str">
            <v>甲</v>
          </cell>
          <cell r="G1932" t="str">
            <v/>
          </cell>
          <cell r="H1932" t="str">
            <v>重症肌无力</v>
          </cell>
        </row>
        <row r="1933">
          <cell r="E1933" t="str">
            <v>补中益气丸（颗粒）</v>
          </cell>
          <cell r="F1933" t="str">
            <v>甲</v>
          </cell>
          <cell r="G1933" t="str">
            <v/>
          </cell>
          <cell r="H1933" t="str">
            <v>重症肌无力</v>
          </cell>
        </row>
        <row r="1934">
          <cell r="E1934" t="str">
            <v>氯化钾缓释控释剂型</v>
          </cell>
          <cell r="F1934" t="str">
            <v>甲</v>
          </cell>
          <cell r="G1934" t="str">
            <v/>
          </cell>
          <cell r="H1934" t="str">
            <v>风湿性心脏病</v>
          </cell>
        </row>
        <row r="1935">
          <cell r="E1935" t="str">
            <v>门冬氨酸钾镁口服常释剂型</v>
          </cell>
          <cell r="F1935" t="str">
            <v>乙</v>
          </cell>
          <cell r="G1935" t="str">
            <v>限洋地黄中毒引起的心律失常患者</v>
          </cell>
          <cell r="H1935" t="str">
            <v>风湿性心脏病</v>
          </cell>
        </row>
        <row r="1936">
          <cell r="E1936" t="str">
            <v>门冬氨酸钾镁注射剂</v>
          </cell>
          <cell r="F1936" t="str">
            <v>乙</v>
          </cell>
          <cell r="G1936" t="str">
            <v>限洋地黄中毒引起的心律失常患者</v>
          </cell>
          <cell r="H1936" t="str">
            <v>风湿性心脏病</v>
          </cell>
        </row>
        <row r="1937">
          <cell r="E1937" t="str">
            <v>氯化钾口服常释剂型</v>
          </cell>
          <cell r="F1937" t="str">
            <v>甲</v>
          </cell>
        </row>
        <row r="1937">
          <cell r="H1937" t="str">
            <v>风湿性心脏病</v>
          </cell>
        </row>
        <row r="1938">
          <cell r="E1938" t="str">
            <v>氯化钾颗粒剂</v>
          </cell>
          <cell r="F1938" t="str">
            <v>甲</v>
          </cell>
        </row>
        <row r="1938">
          <cell r="H1938" t="str">
            <v>风湿性心脏病</v>
          </cell>
        </row>
        <row r="1939">
          <cell r="E1939" t="str">
            <v>华法林口服常释剂型</v>
          </cell>
          <cell r="F1939" t="str">
            <v>甲</v>
          </cell>
          <cell r="G1939" t="str">
            <v/>
          </cell>
          <cell r="H1939" t="str">
            <v>风湿性心脏病</v>
          </cell>
        </row>
        <row r="1940">
          <cell r="E1940" t="str">
            <v>阿司匹林口服常释剂型（不含分散片）</v>
          </cell>
          <cell r="F1940" t="str">
            <v>甲</v>
          </cell>
          <cell r="G1940" t="str">
            <v/>
          </cell>
          <cell r="H1940" t="str">
            <v>风湿性心脏病</v>
          </cell>
        </row>
        <row r="1941">
          <cell r="E1941" t="str">
            <v>地高辛口服常释剂型</v>
          </cell>
          <cell r="F1941" t="str">
            <v>甲</v>
          </cell>
          <cell r="G1941" t="str">
            <v/>
          </cell>
          <cell r="H1941" t="str">
            <v>风湿性心脏病</v>
          </cell>
        </row>
        <row r="1942">
          <cell r="E1942" t="str">
            <v>胺碘酮口服常释剂型</v>
          </cell>
          <cell r="F1942" t="str">
            <v>甲</v>
          </cell>
          <cell r="G1942" t="str">
            <v/>
          </cell>
          <cell r="H1942" t="str">
            <v>风湿性心脏病</v>
          </cell>
        </row>
        <row r="1943">
          <cell r="E1943" t="str">
            <v>普罗帕酮口服常释剂型</v>
          </cell>
          <cell r="F1943" t="str">
            <v>甲</v>
          </cell>
          <cell r="G1943" t="str">
            <v/>
          </cell>
          <cell r="H1943" t="str">
            <v>风湿性心脏病</v>
          </cell>
        </row>
        <row r="1944">
          <cell r="E1944" t="str">
            <v>硝酸甘油口服常释剂型</v>
          </cell>
          <cell r="F1944" t="str">
            <v>甲</v>
          </cell>
          <cell r="G1944" t="str">
            <v/>
          </cell>
          <cell r="H1944" t="str">
            <v>风湿性心脏病</v>
          </cell>
        </row>
        <row r="1945">
          <cell r="E1945" t="str">
            <v>硝酸异山梨酯口服常释剂型</v>
          </cell>
          <cell r="F1945" t="str">
            <v>甲</v>
          </cell>
          <cell r="G1945" t="str">
            <v/>
          </cell>
          <cell r="H1945" t="str">
            <v>风湿性心脏病</v>
          </cell>
        </row>
        <row r="1946">
          <cell r="E1946" t="str">
            <v>硝酸异山梨酯缓释控释剂型</v>
          </cell>
          <cell r="F1946" t="str">
            <v>乙</v>
          </cell>
          <cell r="G1946" t="str">
            <v/>
          </cell>
          <cell r="H1946" t="str">
            <v>风湿性心脏病</v>
          </cell>
        </row>
        <row r="1947">
          <cell r="E1947" t="str">
            <v>单硝酸异山梨酯口服常释剂型</v>
          </cell>
          <cell r="F1947" t="str">
            <v>甲</v>
          </cell>
        </row>
        <row r="1947">
          <cell r="H1947" t="str">
            <v>风湿性心脏病</v>
          </cell>
        </row>
        <row r="1948">
          <cell r="E1948" t="str">
            <v>单硝酸异山梨酯
单硝酸异山梨酯Ⅰ
单硝酸异山梨酯Ⅱ
单硝酸异山梨酯Ⅲ
单硝酸异山梨酯Ⅳ缓释控释剂型</v>
          </cell>
          <cell r="F1948" t="str">
            <v>乙</v>
          </cell>
        </row>
        <row r="1948">
          <cell r="H1948" t="str">
            <v>风湿性心脏病</v>
          </cell>
        </row>
        <row r="1949">
          <cell r="E1949" t="str">
            <v>氢氯噻嗪口服常释剂型</v>
          </cell>
          <cell r="F1949" t="str">
            <v>甲</v>
          </cell>
          <cell r="G1949" t="str">
            <v/>
          </cell>
          <cell r="H1949" t="str">
            <v>风湿性心脏病</v>
          </cell>
        </row>
        <row r="1950">
          <cell r="E1950" t="str">
            <v>呋塞米口服常释剂型</v>
          </cell>
          <cell r="F1950" t="str">
            <v>甲</v>
          </cell>
          <cell r="G1950" t="str">
            <v/>
          </cell>
          <cell r="H1950" t="str">
            <v>风湿性心脏病</v>
          </cell>
        </row>
        <row r="1951">
          <cell r="E1951" t="str">
            <v>布美他尼口服常释剂型</v>
          </cell>
          <cell r="F1951" t="str">
            <v>乙</v>
          </cell>
          <cell r="G1951" t="str">
            <v/>
          </cell>
          <cell r="H1951" t="str">
            <v>风湿性心脏病</v>
          </cell>
        </row>
        <row r="1952">
          <cell r="E1952" t="str">
            <v>托拉塞米口服常释剂型</v>
          </cell>
          <cell r="F1952" t="str">
            <v>乙</v>
          </cell>
          <cell r="G1952" t="str">
            <v/>
          </cell>
          <cell r="H1952" t="str">
            <v>风湿性心脏病</v>
          </cell>
        </row>
        <row r="1953">
          <cell r="E1953" t="str">
            <v>螺内酯口服常释剂型</v>
          </cell>
          <cell r="F1953" t="str">
            <v>甲</v>
          </cell>
          <cell r="G1953" t="str">
            <v/>
          </cell>
          <cell r="H1953" t="str">
            <v>风湿性心脏病</v>
          </cell>
        </row>
        <row r="1954">
          <cell r="E1954" t="str">
            <v>比索洛尔口服常释剂型</v>
          </cell>
          <cell r="F1954" t="str">
            <v>甲</v>
          </cell>
          <cell r="G1954" t="str">
            <v/>
          </cell>
          <cell r="H1954" t="str">
            <v>风湿性心脏病</v>
          </cell>
        </row>
        <row r="1955">
          <cell r="E1955" t="str">
            <v>美托洛尔口服常释剂型</v>
          </cell>
          <cell r="F1955" t="str">
            <v>甲</v>
          </cell>
          <cell r="G1955" t="str">
            <v/>
          </cell>
          <cell r="H1955" t="str">
            <v>风湿性心脏病</v>
          </cell>
        </row>
        <row r="1956">
          <cell r="E1956" t="str">
            <v>美托洛尔缓释控释剂型</v>
          </cell>
          <cell r="F1956" t="str">
            <v>乙</v>
          </cell>
          <cell r="G1956" t="str">
            <v/>
          </cell>
          <cell r="H1956" t="str">
            <v>风湿性心脏病</v>
          </cell>
        </row>
        <row r="1957">
          <cell r="E1957" t="str">
            <v>卡维地洛口服常释剂型</v>
          </cell>
          <cell r="F1957" t="str">
            <v>乙</v>
          </cell>
          <cell r="G1957" t="str">
            <v/>
          </cell>
          <cell r="H1957" t="str">
            <v>风湿性心脏病</v>
          </cell>
        </row>
        <row r="1958">
          <cell r="E1958" t="str">
            <v>卡托普利口服常释剂型</v>
          </cell>
          <cell r="F1958" t="str">
            <v>甲</v>
          </cell>
          <cell r="G1958" t="str">
            <v/>
          </cell>
          <cell r="H1958" t="str">
            <v>风湿性心脏病</v>
          </cell>
        </row>
        <row r="1959">
          <cell r="E1959" t="str">
            <v>依那普利口服常释剂型</v>
          </cell>
          <cell r="F1959" t="str">
            <v>甲</v>
          </cell>
          <cell r="G1959" t="str">
            <v/>
          </cell>
          <cell r="H1959" t="str">
            <v>风湿性心脏病</v>
          </cell>
        </row>
        <row r="1960">
          <cell r="E1960" t="str">
            <v>贝那普利口服常释剂型</v>
          </cell>
          <cell r="F1960" t="str">
            <v>乙</v>
          </cell>
          <cell r="G1960" t="str">
            <v/>
          </cell>
          <cell r="H1960" t="str">
            <v>风湿性心脏病</v>
          </cell>
        </row>
        <row r="1961">
          <cell r="E1961" t="str">
            <v>福辛普利口服常释剂型</v>
          </cell>
          <cell r="F1961" t="str">
            <v>乙</v>
          </cell>
          <cell r="G1961" t="str">
            <v/>
          </cell>
          <cell r="H1961" t="str">
            <v>风湿性心脏病</v>
          </cell>
        </row>
        <row r="1962">
          <cell r="E1962" t="str">
            <v>赖诺普利口服常释剂型</v>
          </cell>
          <cell r="F1962" t="str">
            <v>乙</v>
          </cell>
          <cell r="G1962" t="str">
            <v/>
          </cell>
          <cell r="H1962" t="str">
            <v>风湿性心脏病</v>
          </cell>
        </row>
        <row r="1963">
          <cell r="E1963" t="str">
            <v>雷米普利口服常释剂型</v>
          </cell>
          <cell r="F1963" t="str">
            <v>乙</v>
          </cell>
          <cell r="G1963" t="str">
            <v/>
          </cell>
          <cell r="H1963" t="str">
            <v>风湿性心脏病</v>
          </cell>
        </row>
        <row r="1964">
          <cell r="E1964" t="str">
            <v>培哚普利口服常释剂型</v>
          </cell>
          <cell r="F1964" t="str">
            <v>乙</v>
          </cell>
          <cell r="G1964" t="str">
            <v/>
          </cell>
          <cell r="H1964" t="str">
            <v>风湿性心脏病</v>
          </cell>
        </row>
        <row r="1965">
          <cell r="E1965" t="str">
            <v>贝那普利氢氯噻嗪口服常释剂型</v>
          </cell>
          <cell r="F1965" t="str">
            <v>乙</v>
          </cell>
          <cell r="G1965" t="str">
            <v/>
          </cell>
          <cell r="H1965" t="str">
            <v>风湿性心脏病</v>
          </cell>
        </row>
        <row r="1966">
          <cell r="E1966" t="str">
            <v>缬沙坦口服常释剂型</v>
          </cell>
          <cell r="F1966" t="str">
            <v>甲</v>
          </cell>
          <cell r="G1966" t="str">
            <v/>
          </cell>
          <cell r="H1966" t="str">
            <v>风湿性心脏病</v>
          </cell>
        </row>
        <row r="1967">
          <cell r="E1967" t="str">
            <v>厄贝沙坦口服常释剂型</v>
          </cell>
          <cell r="F1967" t="str">
            <v>乙</v>
          </cell>
          <cell r="G1967" t="str">
            <v/>
          </cell>
          <cell r="H1967" t="str">
            <v>风湿性心脏病</v>
          </cell>
        </row>
        <row r="1968">
          <cell r="E1968" t="str">
            <v>氯沙坦口服常释剂型</v>
          </cell>
          <cell r="F1968" t="str">
            <v>乙</v>
          </cell>
          <cell r="G1968" t="str">
            <v/>
          </cell>
          <cell r="H1968" t="str">
            <v>风湿性心脏病</v>
          </cell>
        </row>
        <row r="1969">
          <cell r="E1969" t="str">
            <v>替米沙坦口服常释剂型</v>
          </cell>
          <cell r="F1969" t="str">
            <v>乙</v>
          </cell>
          <cell r="G1969" t="str">
            <v/>
          </cell>
          <cell r="H1969" t="str">
            <v>风湿性心脏病</v>
          </cell>
        </row>
        <row r="1970">
          <cell r="E1970" t="str">
            <v>坎地沙坦酯口服常释剂型</v>
          </cell>
          <cell r="F1970" t="str">
            <v>乙</v>
          </cell>
          <cell r="G1970" t="str">
            <v/>
          </cell>
          <cell r="H1970" t="str">
            <v>风湿性心脏病</v>
          </cell>
        </row>
        <row r="1971">
          <cell r="E1971" t="str">
            <v>氯沙坦氢氯噻嗪口服常释剂型</v>
          </cell>
          <cell r="F1971" t="str">
            <v>乙</v>
          </cell>
          <cell r="G1971" t="str">
            <v/>
          </cell>
          <cell r="H1971" t="str">
            <v>风湿性心脏病</v>
          </cell>
        </row>
        <row r="1972">
          <cell r="E1972" t="str">
            <v>缬沙坦氢氯噻嗪口服常释剂型</v>
          </cell>
          <cell r="F1972" t="str">
            <v>乙</v>
          </cell>
          <cell r="G1972" t="str">
            <v/>
          </cell>
          <cell r="H1972" t="str">
            <v>风湿性心脏病</v>
          </cell>
        </row>
        <row r="1973">
          <cell r="E1973" t="str">
            <v>参松养心胶囊</v>
          </cell>
          <cell r="F1973" t="str">
            <v>甲</v>
          </cell>
          <cell r="G1973" t="str">
            <v>限有室性早搏的诊断证据</v>
          </cell>
          <cell r="H1973" t="str">
            <v>风湿性心脏病</v>
          </cell>
        </row>
        <row r="1974">
          <cell r="E1974" t="str">
            <v>稳心片（胶囊、颗粒）</v>
          </cell>
          <cell r="F1974" t="str">
            <v>乙</v>
          </cell>
          <cell r="G1974" t="str">
            <v>限有室性早搏、房性早搏的诊断证据</v>
          </cell>
          <cell r="H1974" t="str">
            <v>风湿性心脏病</v>
          </cell>
        </row>
        <row r="1975">
          <cell r="E1975" t="str">
            <v>脑心通丸（片、胶囊）</v>
          </cell>
          <cell r="F1975" t="str">
            <v>乙</v>
          </cell>
          <cell r="G1975" t="str">
            <v>限中重度脑梗塞、冠心病心绞痛患者</v>
          </cell>
          <cell r="H1975" t="str">
            <v>风湿性心脏病</v>
          </cell>
        </row>
        <row r="1976">
          <cell r="E1976" t="str">
            <v>地奥心血康胶囊</v>
          </cell>
          <cell r="F1976" t="str">
            <v>甲</v>
          </cell>
          <cell r="G1976" t="str">
            <v/>
          </cell>
          <cell r="H1976" t="str">
            <v>风湿性心脏病</v>
          </cell>
        </row>
        <row r="1977">
          <cell r="E1977" t="str">
            <v>地奥心血康软胶囊</v>
          </cell>
          <cell r="F1977" t="str">
            <v>乙</v>
          </cell>
        </row>
        <row r="1977">
          <cell r="H1977" t="str">
            <v>风湿性心脏病</v>
          </cell>
        </row>
        <row r="1978">
          <cell r="E1978" t="str">
            <v>复方丹参片（丸、胶囊、颗粒、滴丸）</v>
          </cell>
          <cell r="F1978" t="str">
            <v>甲</v>
          </cell>
          <cell r="G1978" t="str">
            <v/>
          </cell>
          <cell r="H1978" t="str">
            <v>风湿性心脏病</v>
          </cell>
        </row>
        <row r="1979">
          <cell r="E1979" t="str">
            <v>芪苈强心胶囊</v>
          </cell>
          <cell r="F1979" t="str">
            <v>甲</v>
          </cell>
          <cell r="G1979" t="str">
            <v/>
          </cell>
          <cell r="H1979" t="str">
            <v>风湿性心脏病</v>
          </cell>
        </row>
        <row r="1980">
          <cell r="E1980" t="str">
            <v>灯盏生脉胶囊</v>
          </cell>
          <cell r="F1980" t="str">
            <v>乙</v>
          </cell>
          <cell r="G1980" t="str">
            <v/>
          </cell>
          <cell r="H1980" t="str">
            <v>风湿性心脏病</v>
          </cell>
        </row>
        <row r="1981">
          <cell r="E1981" t="str">
            <v>血塞通片（颗粒、胶囊、软胶囊、滴丸、分散片）</v>
          </cell>
          <cell r="F1981" t="str">
            <v>乙</v>
          </cell>
          <cell r="G1981" t="str">
            <v>▲</v>
          </cell>
          <cell r="H1981" t="str">
            <v>风湿性心脏病</v>
          </cell>
        </row>
        <row r="1982">
          <cell r="E1982" t="str">
            <v>银杏叶丸（片、颗粒、胶囊、滴丸、口服液、酊）</v>
          </cell>
          <cell r="F1982" t="str">
            <v>乙</v>
          </cell>
          <cell r="G1982" t="str">
            <v>▲</v>
          </cell>
          <cell r="H1982" t="str">
            <v>风湿性心脏病</v>
          </cell>
        </row>
        <row r="1983">
          <cell r="E1983" t="str">
            <v>银杏酮酯片（颗粒、胶囊、滴丸、分散片）</v>
          </cell>
          <cell r="F1983" t="str">
            <v>乙</v>
          </cell>
          <cell r="G1983" t="str">
            <v>▲</v>
          </cell>
          <cell r="H1983" t="str">
            <v>风湿性心脏病</v>
          </cell>
        </row>
        <row r="1984">
          <cell r="E1984" t="str">
            <v>复方血栓通胶囊</v>
          </cell>
          <cell r="F1984" t="str">
            <v>甲</v>
          </cell>
          <cell r="G1984" t="str">
            <v>▲</v>
          </cell>
          <cell r="H1984" t="str">
            <v>风湿性心脏病</v>
          </cell>
        </row>
        <row r="1985">
          <cell r="E1985" t="str">
            <v>新霉素口服常释剂型</v>
          </cell>
          <cell r="F1985" t="str">
            <v>乙</v>
          </cell>
          <cell r="G1985" t="str">
            <v/>
          </cell>
          <cell r="H1985" t="str">
            <v>肺心病</v>
          </cell>
        </row>
        <row r="1986">
          <cell r="E1986" t="str">
            <v>氯化钾口服常释剂型</v>
          </cell>
          <cell r="F1986" t="str">
            <v>甲</v>
          </cell>
          <cell r="G1986" t="str">
            <v/>
          </cell>
          <cell r="H1986" t="str">
            <v>肺心病</v>
          </cell>
        </row>
        <row r="1987">
          <cell r="E1987" t="str">
            <v>氯化钾缓释控释剂型</v>
          </cell>
          <cell r="F1987" t="str">
            <v>甲</v>
          </cell>
          <cell r="G1987" t="str">
            <v/>
          </cell>
          <cell r="H1987" t="str">
            <v>肺心病</v>
          </cell>
        </row>
        <row r="1988">
          <cell r="E1988" t="str">
            <v>氯化钾颗粒剂</v>
          </cell>
          <cell r="F1988" t="str">
            <v>甲</v>
          </cell>
          <cell r="G1988" t="str">
            <v/>
          </cell>
          <cell r="H1988" t="str">
            <v>肺心病</v>
          </cell>
        </row>
        <row r="1989">
          <cell r="E1989" t="str">
            <v>地高辛口服常释剂型</v>
          </cell>
          <cell r="F1989" t="str">
            <v>甲</v>
          </cell>
          <cell r="G1989" t="str">
            <v/>
          </cell>
          <cell r="H1989" t="str">
            <v>肺心病</v>
          </cell>
        </row>
        <row r="1990">
          <cell r="E1990" t="str">
            <v>地高辛口服液体剂</v>
          </cell>
          <cell r="F1990" t="str">
            <v>甲</v>
          </cell>
          <cell r="G1990" t="str">
            <v/>
          </cell>
          <cell r="H1990" t="str">
            <v>肺心病</v>
          </cell>
        </row>
        <row r="1991">
          <cell r="E1991" t="str">
            <v>硝酸甘油口服常释剂型</v>
          </cell>
          <cell r="F1991" t="str">
            <v>甲</v>
          </cell>
          <cell r="G1991" t="str">
            <v/>
          </cell>
          <cell r="H1991" t="str">
            <v>肺心病</v>
          </cell>
        </row>
        <row r="1992">
          <cell r="E1992" t="str">
            <v>硝酸异山梨酯口服常释剂型</v>
          </cell>
          <cell r="F1992" t="str">
            <v>甲</v>
          </cell>
          <cell r="G1992" t="str">
            <v/>
          </cell>
          <cell r="H1992" t="str">
            <v>肺心病</v>
          </cell>
        </row>
        <row r="1993">
          <cell r="E1993" t="str">
            <v>硝酸甘油舌下片剂</v>
          </cell>
          <cell r="F1993" t="str">
            <v>乙</v>
          </cell>
          <cell r="G1993" t="str">
            <v/>
          </cell>
          <cell r="H1993" t="str">
            <v>肺心病</v>
          </cell>
        </row>
        <row r="1994">
          <cell r="E1994" t="str">
            <v>硝酸异山梨酯缓释控释剂型</v>
          </cell>
          <cell r="F1994" t="str">
            <v>乙</v>
          </cell>
          <cell r="G1994" t="str">
            <v/>
          </cell>
          <cell r="H1994" t="str">
            <v>肺心病</v>
          </cell>
        </row>
        <row r="1995">
          <cell r="E1995" t="str">
            <v>单硝酸异山梨酯口服常释剂型</v>
          </cell>
          <cell r="F1995" t="str">
            <v>甲</v>
          </cell>
        </row>
        <row r="1995">
          <cell r="H1995" t="str">
            <v>肺心病</v>
          </cell>
        </row>
        <row r="1996">
          <cell r="E1996" t="str">
            <v>单硝酸异山梨酯
单硝酸异山梨酯Ⅰ
单硝酸异山梨酯Ⅱ
单硝酸异山梨酯Ⅲ
单硝酸异山梨酯Ⅳ缓释控释剂型</v>
          </cell>
          <cell r="F1996" t="str">
            <v>乙</v>
          </cell>
        </row>
        <row r="1996">
          <cell r="H1996" t="str">
            <v>肺心病</v>
          </cell>
        </row>
        <row r="1997">
          <cell r="E1997" t="str">
            <v>氢氯噻嗪口服常释剂型</v>
          </cell>
          <cell r="F1997" t="str">
            <v>甲</v>
          </cell>
          <cell r="G1997" t="str">
            <v/>
          </cell>
          <cell r="H1997" t="str">
            <v>肺心病</v>
          </cell>
        </row>
        <row r="1998">
          <cell r="E1998" t="str">
            <v>呋塞米口服常释剂型</v>
          </cell>
          <cell r="F1998" t="str">
            <v>甲</v>
          </cell>
          <cell r="G1998" t="str">
            <v/>
          </cell>
          <cell r="H1998" t="str">
            <v>肺心病</v>
          </cell>
        </row>
        <row r="1999">
          <cell r="E1999" t="str">
            <v>布美他尼口服常释剂型</v>
          </cell>
          <cell r="F1999" t="str">
            <v>乙</v>
          </cell>
          <cell r="G1999" t="str">
            <v/>
          </cell>
          <cell r="H1999" t="str">
            <v>肺心病</v>
          </cell>
        </row>
        <row r="2000">
          <cell r="E2000" t="str">
            <v>氨苯蝶啶口服常释剂型</v>
          </cell>
          <cell r="F2000" t="str">
            <v>甲</v>
          </cell>
          <cell r="G2000" t="str">
            <v/>
          </cell>
          <cell r="H2000" t="str">
            <v>肺心病</v>
          </cell>
        </row>
        <row r="2001">
          <cell r="E2001" t="str">
            <v>螺内酯口服常释剂型</v>
          </cell>
          <cell r="F2001" t="str">
            <v>甲</v>
          </cell>
          <cell r="G2001" t="str">
            <v/>
          </cell>
          <cell r="H2001" t="str">
            <v>肺心病</v>
          </cell>
        </row>
        <row r="2002">
          <cell r="E2002" t="str">
            <v>美托洛尔口服常释剂型</v>
          </cell>
          <cell r="F2002" t="str">
            <v>甲</v>
          </cell>
          <cell r="G2002" t="str">
            <v/>
          </cell>
          <cell r="H2002" t="str">
            <v>肺心病</v>
          </cell>
        </row>
        <row r="2003">
          <cell r="E2003" t="str">
            <v>美托洛尔缓释控释剂型</v>
          </cell>
          <cell r="F2003" t="str">
            <v>乙</v>
          </cell>
          <cell r="G2003" t="str">
            <v/>
          </cell>
          <cell r="H2003" t="str">
            <v>肺心病</v>
          </cell>
        </row>
        <row r="2004">
          <cell r="E2004" t="str">
            <v>卡维地洛口服常释剂型</v>
          </cell>
          <cell r="F2004" t="str">
            <v>乙</v>
          </cell>
          <cell r="G2004" t="str">
            <v/>
          </cell>
          <cell r="H2004" t="str">
            <v>肺心病</v>
          </cell>
        </row>
        <row r="2005">
          <cell r="E2005" t="str">
            <v>非洛地平口服常释剂型</v>
          </cell>
          <cell r="F2005" t="str">
            <v>甲</v>
          </cell>
          <cell r="G2005" t="str">
            <v/>
          </cell>
          <cell r="H2005" t="str">
            <v>肺心病</v>
          </cell>
        </row>
        <row r="2006">
          <cell r="E2006" t="str">
            <v>非洛地平
非洛地平Ⅱ缓释控释剂型</v>
          </cell>
          <cell r="F2006" t="str">
            <v>乙</v>
          </cell>
          <cell r="G2006" t="str">
            <v/>
          </cell>
          <cell r="H2006" t="str">
            <v>肺心病</v>
          </cell>
        </row>
        <row r="2007">
          <cell r="E2007" t="str">
            <v>氨氯地平滴丸剂</v>
          </cell>
          <cell r="F2007" t="str">
            <v>乙</v>
          </cell>
        </row>
        <row r="2007">
          <cell r="H2007" t="str">
            <v>肺心病</v>
          </cell>
        </row>
        <row r="2008">
          <cell r="E2008" t="str">
            <v>氨氯地平口服常释剂型</v>
          </cell>
          <cell r="F2008" t="str">
            <v>甲</v>
          </cell>
        </row>
        <row r="2008">
          <cell r="H2008" t="str">
            <v>肺心病</v>
          </cell>
        </row>
        <row r="2009">
          <cell r="E2009" t="str">
            <v>卡托普利口服常释剂型</v>
          </cell>
          <cell r="F2009" t="str">
            <v>甲</v>
          </cell>
          <cell r="G2009" t="str">
            <v/>
          </cell>
          <cell r="H2009" t="str">
            <v>肺心病</v>
          </cell>
        </row>
        <row r="2010">
          <cell r="E2010" t="str">
            <v>依那普利口服常释剂型</v>
          </cell>
          <cell r="F2010" t="str">
            <v>甲</v>
          </cell>
          <cell r="G2010" t="str">
            <v/>
          </cell>
          <cell r="H2010" t="str">
            <v>肺心病</v>
          </cell>
        </row>
        <row r="2011">
          <cell r="E2011" t="str">
            <v>贝那普利口服常释剂型</v>
          </cell>
          <cell r="F2011" t="str">
            <v>乙</v>
          </cell>
          <cell r="G2011" t="str">
            <v/>
          </cell>
          <cell r="H2011" t="str">
            <v>肺心病</v>
          </cell>
        </row>
        <row r="2012">
          <cell r="E2012" t="str">
            <v>缬沙坦口服常释剂型</v>
          </cell>
          <cell r="F2012" t="str">
            <v>甲</v>
          </cell>
          <cell r="G2012" t="str">
            <v/>
          </cell>
          <cell r="H2012" t="str">
            <v>肺心病</v>
          </cell>
        </row>
        <row r="2013">
          <cell r="E2013" t="str">
            <v>厄贝沙坦口服常释剂型</v>
          </cell>
          <cell r="F2013" t="str">
            <v>乙</v>
          </cell>
          <cell r="G2013" t="str">
            <v/>
          </cell>
          <cell r="H2013" t="str">
            <v>肺心病</v>
          </cell>
        </row>
        <row r="2014">
          <cell r="E2014" t="str">
            <v>氯沙坦口服常释剂型</v>
          </cell>
          <cell r="F2014" t="str">
            <v>乙</v>
          </cell>
          <cell r="G2014" t="str">
            <v/>
          </cell>
          <cell r="H2014" t="str">
            <v>肺心病</v>
          </cell>
        </row>
        <row r="2015">
          <cell r="E2015" t="str">
            <v>坎地沙坦酯口服常释剂型</v>
          </cell>
          <cell r="F2015" t="str">
            <v>乙</v>
          </cell>
          <cell r="G2015" t="str">
            <v/>
          </cell>
          <cell r="H2015" t="str">
            <v>肺心病</v>
          </cell>
        </row>
        <row r="2016">
          <cell r="E2016" t="str">
            <v>厄贝沙坦氢氯噻嗪口服常释剂型</v>
          </cell>
          <cell r="F2016" t="str">
            <v>乙</v>
          </cell>
          <cell r="G2016" t="str">
            <v/>
          </cell>
          <cell r="H2016" t="str">
            <v>肺心病</v>
          </cell>
        </row>
        <row r="2017">
          <cell r="E2017" t="str">
            <v>缬沙坦氨氯地平Ⅰ
缬沙坦氨氯地平Ⅱ口服常释剂型</v>
          </cell>
          <cell r="F2017" t="str">
            <v>乙</v>
          </cell>
          <cell r="G2017" t="str">
            <v/>
          </cell>
          <cell r="H2017" t="str">
            <v>肺心病</v>
          </cell>
        </row>
        <row r="2018">
          <cell r="E2018" t="str">
            <v>缬沙坦氢氯噻嗪口服常释剂型</v>
          </cell>
          <cell r="F2018" t="str">
            <v>乙</v>
          </cell>
          <cell r="G2018" t="str">
            <v/>
          </cell>
          <cell r="H2018" t="str">
            <v>肺心病</v>
          </cell>
        </row>
        <row r="2019">
          <cell r="E2019" t="str">
            <v>沙库巴曲缬沙坦口服常释剂型</v>
          </cell>
          <cell r="F2019" t="str">
            <v>乙</v>
          </cell>
          <cell r="G2019" t="str">
            <v>※；限慢性心力衰竭（NYHAII-IV级）患者，首次处方时应有射血分数降低的证据。</v>
          </cell>
          <cell r="H2019" t="str">
            <v>肺心病</v>
          </cell>
        </row>
        <row r="2020">
          <cell r="E2020" t="str">
            <v>阿托伐他汀口服常释剂型</v>
          </cell>
          <cell r="F2020" t="str">
            <v>乙</v>
          </cell>
          <cell r="G2020" t="str">
            <v/>
          </cell>
          <cell r="H2020" t="str">
            <v>肺心病</v>
          </cell>
        </row>
        <row r="2021">
          <cell r="E2021" t="str">
            <v>地塞米松口服常释剂型</v>
          </cell>
          <cell r="F2021" t="str">
            <v>甲</v>
          </cell>
          <cell r="G2021" t="str">
            <v/>
          </cell>
          <cell r="H2021" t="str">
            <v>肺心病</v>
          </cell>
        </row>
        <row r="2022">
          <cell r="E2022" t="str">
            <v>泼尼松口服常释剂型</v>
          </cell>
          <cell r="F2022" t="str">
            <v>甲</v>
          </cell>
          <cell r="G2022" t="str">
            <v/>
          </cell>
          <cell r="H2022" t="str">
            <v>肺心病</v>
          </cell>
        </row>
        <row r="2023">
          <cell r="E2023" t="str">
            <v>氢化可的松口服常释剂型</v>
          </cell>
          <cell r="F2023" t="str">
            <v>甲</v>
          </cell>
          <cell r="G2023" t="str">
            <v/>
          </cell>
          <cell r="H2023" t="str">
            <v>肺心病</v>
          </cell>
        </row>
        <row r="2024">
          <cell r="E2024" t="str">
            <v>甲泼尼龙口服常释剂型</v>
          </cell>
          <cell r="F2024" t="str">
            <v>甲</v>
          </cell>
          <cell r="G2024" t="str">
            <v/>
          </cell>
          <cell r="H2024" t="str">
            <v>肺心病</v>
          </cell>
        </row>
        <row r="2025">
          <cell r="E2025" t="str">
            <v>多西环素口服常释剂型</v>
          </cell>
          <cell r="F2025" t="str">
            <v>甲</v>
          </cell>
          <cell r="G2025" t="str">
            <v/>
          </cell>
          <cell r="H2025" t="str">
            <v>肺心病</v>
          </cell>
        </row>
        <row r="2026">
          <cell r="E2026" t="str">
            <v>阿莫西林口服常释剂型</v>
          </cell>
          <cell r="F2026" t="str">
            <v>甲</v>
          </cell>
          <cell r="G2026" t="str">
            <v/>
          </cell>
          <cell r="H2026" t="str">
            <v>肺心病</v>
          </cell>
        </row>
        <row r="2027">
          <cell r="E2027" t="str">
            <v>青霉素V口服常释剂型</v>
          </cell>
          <cell r="F2027" t="str">
            <v>甲</v>
          </cell>
          <cell r="G2027" t="str">
            <v/>
          </cell>
          <cell r="H2027" t="str">
            <v>肺心病</v>
          </cell>
        </row>
        <row r="2028">
          <cell r="E2028" t="str">
            <v>苯唑西林口服常释剂型</v>
          </cell>
          <cell r="F2028" t="str">
            <v>甲</v>
          </cell>
          <cell r="G2028" t="str">
            <v/>
          </cell>
          <cell r="H2028" t="str">
            <v>肺心病</v>
          </cell>
        </row>
        <row r="2029">
          <cell r="E2029" t="str">
            <v>阿莫西林克拉维酸口服常释剂型</v>
          </cell>
          <cell r="F2029" t="str">
            <v>甲</v>
          </cell>
          <cell r="G2029" t="str">
            <v/>
          </cell>
          <cell r="H2029" t="str">
            <v>肺心病</v>
          </cell>
        </row>
        <row r="2030">
          <cell r="E2030" t="str">
            <v>阿莫西林克拉维酸口服液体剂</v>
          </cell>
          <cell r="F2030" t="str">
            <v>甲</v>
          </cell>
          <cell r="G2030" t="str">
            <v/>
          </cell>
          <cell r="H2030" t="str">
            <v>肺心病</v>
          </cell>
        </row>
        <row r="2031">
          <cell r="E2031" t="str">
            <v>阿莫西林克拉维酸颗粒剂</v>
          </cell>
          <cell r="F2031" t="str">
            <v>甲</v>
          </cell>
          <cell r="G2031" t="str">
            <v/>
          </cell>
          <cell r="H2031" t="str">
            <v>肺心病</v>
          </cell>
        </row>
        <row r="2032">
          <cell r="E2032" t="str">
            <v>头孢氨苄口服常释剂型</v>
          </cell>
          <cell r="F2032" t="str">
            <v>甲</v>
          </cell>
          <cell r="G2032" t="str">
            <v/>
          </cell>
          <cell r="H2032" t="str">
            <v>肺心病</v>
          </cell>
        </row>
        <row r="2033">
          <cell r="E2033" t="str">
            <v>头孢氨苄颗粒剂</v>
          </cell>
          <cell r="F2033" t="str">
            <v>甲</v>
          </cell>
          <cell r="G2033" t="str">
            <v/>
          </cell>
          <cell r="H2033" t="str">
            <v>肺心病</v>
          </cell>
        </row>
        <row r="2034">
          <cell r="E2034" t="str">
            <v>头孢拉定口服常释剂型</v>
          </cell>
          <cell r="F2034" t="str">
            <v>甲</v>
          </cell>
          <cell r="G2034" t="str">
            <v/>
          </cell>
          <cell r="H2034" t="str">
            <v>肺心病</v>
          </cell>
        </row>
        <row r="2035">
          <cell r="E2035" t="str">
            <v>头孢羟氨苄口服常释剂型</v>
          </cell>
          <cell r="F2035" t="str">
            <v>乙</v>
          </cell>
          <cell r="G2035" t="str">
            <v/>
          </cell>
          <cell r="H2035" t="str">
            <v>肺心病</v>
          </cell>
        </row>
        <row r="2036">
          <cell r="E2036" t="str">
            <v>头孢羟氨苄颗粒剂</v>
          </cell>
          <cell r="F2036" t="str">
            <v>乙</v>
          </cell>
          <cell r="G2036" t="str">
            <v/>
          </cell>
          <cell r="H2036" t="str">
            <v>肺心病</v>
          </cell>
        </row>
        <row r="2037">
          <cell r="E2037" t="str">
            <v>头孢呋辛酯口服常释剂型</v>
          </cell>
          <cell r="F2037" t="str">
            <v>甲</v>
          </cell>
          <cell r="G2037" t="str">
            <v/>
          </cell>
          <cell r="H2037" t="str">
            <v>肺心病</v>
          </cell>
        </row>
        <row r="2038">
          <cell r="E2038" t="str">
            <v>头孢丙烯口服常释剂型</v>
          </cell>
          <cell r="F2038" t="str">
            <v>乙</v>
          </cell>
          <cell r="G2038" t="str">
            <v/>
          </cell>
          <cell r="H2038" t="str">
            <v>肺心病</v>
          </cell>
        </row>
        <row r="2039">
          <cell r="E2039" t="str">
            <v>头孢丙烯口服液体剂</v>
          </cell>
          <cell r="F2039" t="str">
            <v>乙</v>
          </cell>
          <cell r="G2039" t="str">
            <v/>
          </cell>
          <cell r="H2039" t="str">
            <v>肺心病</v>
          </cell>
        </row>
        <row r="2040">
          <cell r="E2040" t="str">
            <v>头孢丙烯颗粒剂</v>
          </cell>
          <cell r="F2040" t="str">
            <v>乙</v>
          </cell>
          <cell r="G2040" t="str">
            <v/>
          </cell>
          <cell r="H2040" t="str">
            <v>肺心病</v>
          </cell>
        </row>
        <row r="2041">
          <cell r="E2041" t="str">
            <v>头孢克洛口服常释剂型</v>
          </cell>
          <cell r="F2041" t="str">
            <v>乙</v>
          </cell>
          <cell r="G2041" t="str">
            <v/>
          </cell>
          <cell r="H2041" t="str">
            <v>肺心病</v>
          </cell>
        </row>
        <row r="2042">
          <cell r="E2042" t="str">
            <v>头孢克洛颗粒剂</v>
          </cell>
          <cell r="F2042" t="str">
            <v>乙</v>
          </cell>
          <cell r="G2042" t="str">
            <v/>
          </cell>
          <cell r="H2042" t="str">
            <v>肺心病</v>
          </cell>
        </row>
        <row r="2043">
          <cell r="E2043" t="str">
            <v>磺胺嘧啶口服常释剂型</v>
          </cell>
          <cell r="F2043" t="str">
            <v>甲</v>
          </cell>
          <cell r="G2043" t="str">
            <v/>
          </cell>
          <cell r="H2043" t="str">
            <v>肺心病</v>
          </cell>
        </row>
        <row r="2044">
          <cell r="E2044" t="str">
            <v>复方磺胺甲噁唑口服常释剂型</v>
          </cell>
          <cell r="F2044" t="str">
            <v>甲</v>
          </cell>
          <cell r="G2044" t="str">
            <v/>
          </cell>
          <cell r="H2044" t="str">
            <v>肺心病</v>
          </cell>
        </row>
        <row r="2045">
          <cell r="E2045" t="str">
            <v>阿奇霉素口服常释剂型</v>
          </cell>
          <cell r="F2045" t="str">
            <v>甲</v>
          </cell>
          <cell r="G2045" t="str">
            <v/>
          </cell>
          <cell r="H2045" t="str">
            <v>肺心病</v>
          </cell>
        </row>
        <row r="2046">
          <cell r="E2046" t="str">
            <v>红霉素口服常释剂型</v>
          </cell>
          <cell r="F2046" t="str">
            <v>甲</v>
          </cell>
          <cell r="G2046" t="str">
            <v/>
          </cell>
          <cell r="H2046" t="str">
            <v>肺心病</v>
          </cell>
        </row>
        <row r="2047">
          <cell r="E2047" t="str">
            <v>琥乙红霉素颗粒剂</v>
          </cell>
          <cell r="F2047" t="str">
            <v>乙</v>
          </cell>
          <cell r="G2047" t="str">
            <v/>
          </cell>
          <cell r="H2047" t="str">
            <v>肺心病</v>
          </cell>
        </row>
        <row r="2048">
          <cell r="E2048" t="str">
            <v>克拉霉素颗粒剂</v>
          </cell>
          <cell r="F2048" t="str">
            <v>乙</v>
          </cell>
          <cell r="G2048" t="str">
            <v/>
          </cell>
          <cell r="H2048" t="str">
            <v>肺心病</v>
          </cell>
        </row>
        <row r="2049">
          <cell r="E2049" t="str">
            <v>罗红霉素口服常释剂型</v>
          </cell>
          <cell r="F2049" t="str">
            <v>乙</v>
          </cell>
          <cell r="G2049" t="str">
            <v/>
          </cell>
          <cell r="H2049" t="str">
            <v>肺心病</v>
          </cell>
        </row>
        <row r="2050">
          <cell r="E2050" t="str">
            <v>克林霉素口服常释剂型</v>
          </cell>
          <cell r="F2050" t="str">
            <v>甲</v>
          </cell>
          <cell r="G2050" t="str">
            <v/>
          </cell>
          <cell r="H2050" t="str">
            <v>肺心病</v>
          </cell>
        </row>
        <row r="2051">
          <cell r="E2051" t="str">
            <v>林可霉素口服常释剂型</v>
          </cell>
          <cell r="F2051" t="str">
            <v>乙</v>
          </cell>
          <cell r="G2051" t="str">
            <v/>
          </cell>
          <cell r="H2051" t="str">
            <v>肺心病</v>
          </cell>
        </row>
        <row r="2052">
          <cell r="E2052" t="str">
            <v>环丙沙星口服常释剂型</v>
          </cell>
          <cell r="F2052" t="str">
            <v>甲</v>
          </cell>
          <cell r="G2052" t="str">
            <v/>
          </cell>
          <cell r="H2052" t="str">
            <v>肺心病</v>
          </cell>
        </row>
        <row r="2053">
          <cell r="E2053" t="str">
            <v>左氧氟沙星口服常释剂型</v>
          </cell>
          <cell r="F2053" t="str">
            <v>甲</v>
          </cell>
          <cell r="G2053" t="str">
            <v/>
          </cell>
          <cell r="H2053" t="str">
            <v>肺心病</v>
          </cell>
        </row>
        <row r="2054">
          <cell r="E2054" t="str">
            <v>洛美沙星口服常释剂型</v>
          </cell>
          <cell r="F2054" t="str">
            <v>乙</v>
          </cell>
          <cell r="G2054" t="str">
            <v>限二线用药</v>
          </cell>
          <cell r="H2054" t="str">
            <v>肺心病</v>
          </cell>
        </row>
        <row r="2055">
          <cell r="E2055" t="str">
            <v>莫西沙星口服常释剂型</v>
          </cell>
          <cell r="F2055" t="str">
            <v>乙</v>
          </cell>
          <cell r="G2055" t="str">
            <v>限二线用药</v>
          </cell>
          <cell r="H2055" t="str">
            <v>肺心病</v>
          </cell>
        </row>
        <row r="2056">
          <cell r="E2056" t="str">
            <v>甲硝唑口服常释剂型</v>
          </cell>
          <cell r="F2056" t="str">
            <v>甲</v>
          </cell>
          <cell r="G2056" t="str">
            <v/>
          </cell>
          <cell r="H2056" t="str">
            <v>肺心病</v>
          </cell>
        </row>
        <row r="2057">
          <cell r="E2057" t="str">
            <v>替硝唑口服常释剂型</v>
          </cell>
          <cell r="F2057" t="str">
            <v>甲</v>
          </cell>
          <cell r="G2057" t="str">
            <v/>
          </cell>
          <cell r="H2057" t="str">
            <v>肺心病</v>
          </cell>
        </row>
        <row r="2058">
          <cell r="E2058" t="str">
            <v>氟康唑口服常释剂型</v>
          </cell>
          <cell r="F2058" t="str">
            <v>甲</v>
          </cell>
          <cell r="G2058" t="str">
            <v/>
          </cell>
          <cell r="H2058" t="str">
            <v>肺心病</v>
          </cell>
        </row>
        <row r="2059">
          <cell r="E2059" t="str">
            <v>氟康唑颗粒剂</v>
          </cell>
          <cell r="F2059" t="str">
            <v>乙</v>
          </cell>
          <cell r="G2059" t="str">
            <v/>
          </cell>
          <cell r="H2059" t="str">
            <v>肺心病</v>
          </cell>
        </row>
        <row r="2060">
          <cell r="E2060" t="str">
            <v>布地奈德吸入剂</v>
          </cell>
          <cell r="F2060" t="str">
            <v>乙</v>
          </cell>
          <cell r="G2060" t="str">
            <v/>
          </cell>
          <cell r="H2060" t="str">
            <v>肺心病</v>
          </cell>
        </row>
        <row r="2061">
          <cell r="E2061" t="str">
            <v>氟替卡松吸入剂</v>
          </cell>
          <cell r="F2061" t="str">
            <v>乙</v>
          </cell>
          <cell r="G2061" t="str">
            <v/>
          </cell>
          <cell r="H2061" t="str">
            <v>肺心病</v>
          </cell>
        </row>
        <row r="2062">
          <cell r="E2062" t="str">
            <v>沙丁胺醇吸入剂</v>
          </cell>
          <cell r="F2062" t="str">
            <v>甲</v>
          </cell>
          <cell r="G2062" t="str">
            <v/>
          </cell>
          <cell r="H2062" t="str">
            <v>肺心病</v>
          </cell>
        </row>
        <row r="2063">
          <cell r="E2063" t="str">
            <v>福莫特罗吸入剂</v>
          </cell>
          <cell r="F2063" t="str">
            <v>乙</v>
          </cell>
          <cell r="G2063" t="str">
            <v/>
          </cell>
          <cell r="H2063" t="str">
            <v>肺心病</v>
          </cell>
        </row>
        <row r="2064">
          <cell r="E2064" t="str">
            <v>沙美特罗吸入剂</v>
          </cell>
          <cell r="F2064" t="str">
            <v>乙</v>
          </cell>
          <cell r="G2064" t="str">
            <v/>
          </cell>
          <cell r="H2064" t="str">
            <v>肺心病</v>
          </cell>
        </row>
        <row r="2065">
          <cell r="E2065" t="str">
            <v>沙美特罗替卡松吸入剂</v>
          </cell>
          <cell r="F2065" t="str">
            <v>乙</v>
          </cell>
          <cell r="G2065" t="str">
            <v/>
          </cell>
          <cell r="H2065" t="str">
            <v>肺心病</v>
          </cell>
        </row>
        <row r="2066">
          <cell r="E2066" t="str">
            <v>特布他林吸入剂</v>
          </cell>
          <cell r="F2066" t="str">
            <v>乙</v>
          </cell>
          <cell r="G2066" t="str">
            <v/>
          </cell>
          <cell r="H2066" t="str">
            <v>肺心病</v>
          </cell>
        </row>
        <row r="2067">
          <cell r="E2067" t="str">
            <v>布地奈德福莫特罗（Ⅰ） 布地奈德福莫特罗（Ⅱ）吸入剂</v>
          </cell>
          <cell r="F2067" t="str">
            <v>乙</v>
          </cell>
        </row>
        <row r="2067">
          <cell r="H2067" t="str">
            <v>肺心病</v>
          </cell>
        </row>
        <row r="2068">
          <cell r="E2068" t="str">
            <v>异丙托溴铵吸入剂</v>
          </cell>
          <cell r="F2068" t="str">
            <v>甲</v>
          </cell>
          <cell r="G2068" t="str">
            <v/>
          </cell>
          <cell r="H2068" t="str">
            <v>肺心病</v>
          </cell>
        </row>
        <row r="2069">
          <cell r="E2069" t="str">
            <v>复方异丙托溴铵吸入剂</v>
          </cell>
          <cell r="F2069" t="str">
            <v>乙</v>
          </cell>
          <cell r="G2069" t="str">
            <v/>
          </cell>
          <cell r="H2069" t="str">
            <v>肺心病</v>
          </cell>
        </row>
        <row r="2070">
          <cell r="E2070" t="str">
            <v>噻托溴铵吸入剂</v>
          </cell>
          <cell r="F2070" t="str">
            <v>乙</v>
          </cell>
          <cell r="G2070" t="str">
            <v/>
          </cell>
          <cell r="H2070" t="str">
            <v>肺心病</v>
          </cell>
        </row>
        <row r="2071">
          <cell r="E2071" t="str">
            <v>色甘酸钠吸入剂</v>
          </cell>
          <cell r="F2071" t="str">
            <v>乙</v>
          </cell>
          <cell r="G2071" t="str">
            <v/>
          </cell>
          <cell r="H2071" t="str">
            <v>肺心病</v>
          </cell>
        </row>
        <row r="2072">
          <cell r="E2072" t="str">
            <v>沙丁胺醇口服常释剂型</v>
          </cell>
          <cell r="F2072" t="str">
            <v>甲</v>
          </cell>
          <cell r="G2072" t="str">
            <v/>
          </cell>
          <cell r="H2072" t="str">
            <v>肺心病</v>
          </cell>
        </row>
        <row r="2073">
          <cell r="E2073" t="str">
            <v>特布他林口服常释剂型</v>
          </cell>
          <cell r="F2073" t="str">
            <v>甲</v>
          </cell>
          <cell r="G2073" t="str">
            <v/>
          </cell>
          <cell r="H2073" t="str">
            <v>肺心病</v>
          </cell>
        </row>
        <row r="2074">
          <cell r="E2074" t="str">
            <v>复方甲氧那明口服常释剂型</v>
          </cell>
          <cell r="F2074" t="str">
            <v>乙</v>
          </cell>
          <cell r="G2074" t="str">
            <v/>
          </cell>
          <cell r="H2074" t="str">
            <v>肺心病</v>
          </cell>
        </row>
        <row r="2075">
          <cell r="E2075" t="str">
            <v>氨茶碱口服常释剂型</v>
          </cell>
          <cell r="F2075" t="str">
            <v>甲</v>
          </cell>
          <cell r="G2075" t="str">
            <v/>
          </cell>
          <cell r="H2075" t="str">
            <v>肺心病</v>
          </cell>
        </row>
        <row r="2076">
          <cell r="E2076" t="str">
            <v>氨茶碱缓释控释剂型</v>
          </cell>
          <cell r="F2076" t="str">
            <v>甲</v>
          </cell>
          <cell r="G2076" t="str">
            <v/>
          </cell>
          <cell r="H2076" t="str">
            <v>肺心病</v>
          </cell>
        </row>
        <row r="2077">
          <cell r="E2077" t="str">
            <v>茶碱口服常释剂型</v>
          </cell>
          <cell r="F2077" t="str">
            <v>甲</v>
          </cell>
          <cell r="G2077" t="str">
            <v/>
          </cell>
          <cell r="H2077" t="str">
            <v>肺心病</v>
          </cell>
        </row>
        <row r="2078">
          <cell r="E2078" t="str">
            <v>多索茶碱口服常释剂型</v>
          </cell>
          <cell r="F2078" t="str">
            <v>乙</v>
          </cell>
          <cell r="G2078" t="str">
            <v/>
          </cell>
          <cell r="H2078" t="str">
            <v>肺心病</v>
          </cell>
        </row>
        <row r="2079">
          <cell r="E2079" t="str">
            <v>二羟丙茶碱口服常释剂型</v>
          </cell>
          <cell r="F2079" t="str">
            <v>乙</v>
          </cell>
          <cell r="G2079" t="str">
            <v/>
          </cell>
          <cell r="H2079" t="str">
            <v>肺心病</v>
          </cell>
        </row>
        <row r="2080">
          <cell r="E2080" t="str">
            <v>氨溴索口服常释剂型</v>
          </cell>
          <cell r="F2080" t="str">
            <v>甲</v>
          </cell>
          <cell r="G2080" t="str">
            <v/>
          </cell>
          <cell r="H2080" t="str">
            <v>肺心病</v>
          </cell>
        </row>
        <row r="2081">
          <cell r="E2081" t="str">
            <v>溴己新口服常释剂型</v>
          </cell>
          <cell r="F2081" t="str">
            <v>甲</v>
          </cell>
          <cell r="G2081" t="str">
            <v/>
          </cell>
          <cell r="H2081" t="str">
            <v>肺心病</v>
          </cell>
        </row>
        <row r="2082">
          <cell r="E2082" t="str">
            <v>羧甲司坦口服常释剂型</v>
          </cell>
          <cell r="F2082" t="str">
            <v>甲</v>
          </cell>
          <cell r="G2082" t="str">
            <v/>
          </cell>
          <cell r="H2082" t="str">
            <v>肺心病</v>
          </cell>
        </row>
        <row r="2083">
          <cell r="E2083" t="str">
            <v>氨溴索口服液体剂</v>
          </cell>
          <cell r="F2083" t="str">
            <v>乙</v>
          </cell>
          <cell r="G2083" t="str">
            <v/>
          </cell>
          <cell r="H2083" t="str">
            <v>肺心病</v>
          </cell>
        </row>
        <row r="2084">
          <cell r="E2084" t="str">
            <v>羧甲司坦口服液体剂</v>
          </cell>
          <cell r="F2084" t="str">
            <v>乙</v>
          </cell>
          <cell r="G2084" t="str">
            <v/>
          </cell>
          <cell r="H2084" t="str">
            <v>肺心病</v>
          </cell>
        </row>
        <row r="2085">
          <cell r="E2085" t="str">
            <v>乙酰半胱氨酸口服常释剂型</v>
          </cell>
          <cell r="F2085" t="str">
            <v>乙</v>
          </cell>
          <cell r="G2085" t="str">
            <v/>
          </cell>
          <cell r="H2085" t="str">
            <v>肺心病</v>
          </cell>
        </row>
        <row r="2086">
          <cell r="E2086" t="str">
            <v>乙酰半胱氨酸吸入剂</v>
          </cell>
          <cell r="F2086" t="str">
            <v>乙</v>
          </cell>
          <cell r="G2086" t="str">
            <v/>
          </cell>
          <cell r="H2086" t="str">
            <v>肺心病</v>
          </cell>
        </row>
        <row r="2087">
          <cell r="E2087" t="str">
            <v>可待因口服常释剂型</v>
          </cell>
          <cell r="F2087" t="str">
            <v>甲</v>
          </cell>
          <cell r="G2087" t="str">
            <v/>
          </cell>
          <cell r="H2087" t="str">
            <v>肺心病</v>
          </cell>
        </row>
        <row r="2088">
          <cell r="E2088" t="str">
            <v>喷托维林口服常释剂型</v>
          </cell>
          <cell r="F2088" t="str">
            <v>甲</v>
          </cell>
          <cell r="G2088" t="str">
            <v/>
          </cell>
          <cell r="H2088" t="str">
            <v>肺心病</v>
          </cell>
        </row>
        <row r="2089">
          <cell r="E2089" t="str">
            <v>右美沙芬口服常释剂型</v>
          </cell>
          <cell r="F2089" t="str">
            <v>乙</v>
          </cell>
          <cell r="G2089" t="str">
            <v>▲</v>
          </cell>
          <cell r="H2089" t="str">
            <v>肺心病</v>
          </cell>
        </row>
        <row r="2090">
          <cell r="E2090" t="str">
            <v>右美沙芬颗粒剂</v>
          </cell>
          <cell r="F2090" t="str">
            <v>乙</v>
          </cell>
          <cell r="G2090" t="str">
            <v>▲</v>
          </cell>
          <cell r="H2090" t="str">
            <v>肺心病</v>
          </cell>
        </row>
        <row r="2091">
          <cell r="E2091" t="str">
            <v>复方甘草口服常释剂型</v>
          </cell>
          <cell r="F2091" t="str">
            <v>甲</v>
          </cell>
          <cell r="G2091" t="str">
            <v/>
          </cell>
          <cell r="H2091" t="str">
            <v>肺心病</v>
          </cell>
        </row>
        <row r="2092">
          <cell r="E2092" t="str">
            <v>复方甘草口服液体剂</v>
          </cell>
          <cell r="F2092" t="str">
            <v>甲</v>
          </cell>
          <cell r="G2092" t="str">
            <v/>
          </cell>
          <cell r="H2092" t="str">
            <v>肺心病</v>
          </cell>
        </row>
        <row r="2093">
          <cell r="E2093" t="str">
            <v>酮替芬口服常释剂型</v>
          </cell>
          <cell r="F2093" t="str">
            <v>乙</v>
          </cell>
          <cell r="G2093" t="str">
            <v/>
          </cell>
          <cell r="H2093" t="str">
            <v>肺心病</v>
          </cell>
        </row>
        <row r="2094">
          <cell r="E2094" t="str">
            <v>玉屏风颗粒</v>
          </cell>
          <cell r="F2094" t="str">
            <v>甲</v>
          </cell>
          <cell r="G2094" t="str">
            <v/>
          </cell>
          <cell r="H2094" t="str">
            <v>肺心病</v>
          </cell>
        </row>
        <row r="2095">
          <cell r="E2095" t="str">
            <v>玉屏风胶囊</v>
          </cell>
          <cell r="F2095" t="str">
            <v>乙</v>
          </cell>
          <cell r="G2095" t="str">
            <v>▲</v>
          </cell>
          <cell r="H2095" t="str">
            <v>肺心病</v>
          </cell>
        </row>
        <row r="2096">
          <cell r="E2096" t="str">
            <v>清开灵片（胶囊、颗粒、软胶囊）</v>
          </cell>
          <cell r="F2096" t="str">
            <v>甲</v>
          </cell>
          <cell r="G2096" t="str">
            <v/>
          </cell>
          <cell r="H2096" t="str">
            <v>肺心病</v>
          </cell>
        </row>
        <row r="2097">
          <cell r="E2097" t="str">
            <v>鱼腥草注射液</v>
          </cell>
          <cell r="F2097" t="str">
            <v>乙</v>
          </cell>
          <cell r="G2097" t="str">
            <v>限二级及以上医疗机构</v>
          </cell>
          <cell r="H2097" t="str">
            <v>肺心病</v>
          </cell>
        </row>
        <row r="2098">
          <cell r="E2098" t="str">
            <v>通宣理肺丸（片、胶囊、颗粒）</v>
          </cell>
          <cell r="F2098" t="str">
            <v>甲</v>
          </cell>
          <cell r="G2098" t="str">
            <v/>
          </cell>
          <cell r="H2098" t="str">
            <v>肺心病</v>
          </cell>
        </row>
        <row r="2099">
          <cell r="E2099" t="str">
            <v>橘红痰咳颗粒（煎膏、液）</v>
          </cell>
          <cell r="F2099" t="str">
            <v>乙</v>
          </cell>
          <cell r="G2099" t="str">
            <v/>
          </cell>
          <cell r="H2099" t="str">
            <v>肺心病</v>
          </cell>
        </row>
        <row r="2100">
          <cell r="E2100" t="str">
            <v>镇咳宁胶囊（颗粒、口服液、糖浆）</v>
          </cell>
          <cell r="F2100" t="str">
            <v>乙</v>
          </cell>
          <cell r="G2100" t="str">
            <v/>
          </cell>
          <cell r="H2100" t="str">
            <v>肺心病</v>
          </cell>
        </row>
        <row r="2101">
          <cell r="E2101" t="str">
            <v>祛痰止咳颗粒</v>
          </cell>
          <cell r="F2101" t="str">
            <v>甲</v>
          </cell>
          <cell r="G2101" t="str">
            <v/>
          </cell>
          <cell r="H2101" t="str">
            <v>肺心病</v>
          </cell>
        </row>
        <row r="2102">
          <cell r="E2102" t="str">
            <v>消咳喘片（胶囊、颗粒）</v>
          </cell>
          <cell r="F2102" t="str">
            <v>甲</v>
          </cell>
          <cell r="G2102" t="str">
            <v/>
          </cell>
          <cell r="H2102" t="str">
            <v>肺心病</v>
          </cell>
        </row>
        <row r="2103">
          <cell r="E2103" t="str">
            <v>强力枇杷露（胶囊、颗粒）</v>
          </cell>
          <cell r="F2103" t="str">
            <v>甲</v>
          </cell>
          <cell r="G2103" t="str">
            <v/>
          </cell>
          <cell r="H2103" t="str">
            <v>肺心病</v>
          </cell>
        </row>
        <row r="2104">
          <cell r="E2104" t="str">
            <v>宣肺止嗽合剂</v>
          </cell>
          <cell r="F2104" t="str">
            <v>乙</v>
          </cell>
          <cell r="G2104" t="str">
            <v/>
          </cell>
          <cell r="H2104" t="str">
            <v>肺心病</v>
          </cell>
        </row>
        <row r="2105">
          <cell r="E2105" t="str">
            <v>苏黄止咳胶囊</v>
          </cell>
          <cell r="F2105" t="str">
            <v>乙</v>
          </cell>
          <cell r="G2105" t="str">
            <v/>
          </cell>
          <cell r="H2105" t="str">
            <v>肺心病</v>
          </cell>
        </row>
        <row r="2106">
          <cell r="E2106" t="str">
            <v>橘红丸（片、胶囊、颗粒）</v>
          </cell>
          <cell r="F2106" t="str">
            <v>甲</v>
          </cell>
          <cell r="G2106" t="str">
            <v/>
          </cell>
          <cell r="H2106" t="str">
            <v>肺心病</v>
          </cell>
        </row>
        <row r="2107">
          <cell r="E2107" t="str">
            <v>养阴清肺丸（膏、颗粒、口服液、糖浆）</v>
          </cell>
          <cell r="F2107" t="str">
            <v>甲</v>
          </cell>
          <cell r="G2107" t="str">
            <v/>
          </cell>
          <cell r="H2107" t="str">
            <v>肺心病</v>
          </cell>
        </row>
        <row r="2108">
          <cell r="E2108" t="str">
            <v>蜜炼川贝枇杷膏</v>
          </cell>
          <cell r="F2108" t="str">
            <v>乙</v>
          </cell>
          <cell r="G2108" t="str">
            <v>▲</v>
          </cell>
          <cell r="H2108" t="str">
            <v>肺心病</v>
          </cell>
        </row>
        <row r="2109">
          <cell r="E2109" t="str">
            <v>桂龙咳喘宁片（胶囊）</v>
          </cell>
          <cell r="F2109" t="str">
            <v>甲</v>
          </cell>
          <cell r="G2109" t="str">
            <v/>
          </cell>
          <cell r="H2109" t="str">
            <v>肺心病</v>
          </cell>
        </row>
        <row r="2110">
          <cell r="E2110" t="str">
            <v>蛤蚧定喘丸</v>
          </cell>
          <cell r="F2110" t="str">
            <v>甲</v>
          </cell>
          <cell r="G2110" t="str">
            <v/>
          </cell>
          <cell r="H2110" t="str">
            <v>肺心病</v>
          </cell>
        </row>
        <row r="2111">
          <cell r="E2111" t="str">
            <v>海珠喘息定片</v>
          </cell>
          <cell r="F2111" t="str">
            <v>甲</v>
          </cell>
          <cell r="G2111" t="str">
            <v/>
          </cell>
          <cell r="H2111" t="str">
            <v>肺心病</v>
          </cell>
        </row>
        <row r="2112">
          <cell r="E2112" t="str">
            <v>蛤蚧定喘胶囊</v>
          </cell>
          <cell r="F2112" t="str">
            <v>乙</v>
          </cell>
          <cell r="G2112" t="str">
            <v/>
          </cell>
          <cell r="H2112" t="str">
            <v>肺心病</v>
          </cell>
        </row>
        <row r="2113">
          <cell r="E2113" t="str">
            <v>咳喘宁、咳喘宁片（胶囊、颗粒、合剂、口服液）</v>
          </cell>
          <cell r="F2113" t="str">
            <v>乙</v>
          </cell>
          <cell r="G2113" t="str">
            <v/>
          </cell>
          <cell r="H2113" t="str">
            <v>肺心病</v>
          </cell>
        </row>
        <row r="2114">
          <cell r="E2114" t="str">
            <v>百令片（胶囊）</v>
          </cell>
          <cell r="F2114" t="str">
            <v>乙</v>
          </cell>
          <cell r="G2114" t="str">
            <v>▲；限器官移植抗排异、肾功能衰竭及肺纤维化</v>
          </cell>
          <cell r="H2114" t="str">
            <v>肺心病</v>
          </cell>
        </row>
        <row r="2115">
          <cell r="E2115" t="str">
            <v>金水宝片（胶囊)</v>
          </cell>
          <cell r="F2115" t="str">
            <v>乙</v>
          </cell>
          <cell r="G2115" t="str">
            <v>▲；限器官移植抗排异、肾功能衰竭及肺纤维化</v>
          </cell>
          <cell r="H2115" t="str">
            <v>肺心病</v>
          </cell>
        </row>
        <row r="2116">
          <cell r="E2116" t="str">
            <v>宁心宝胶囊</v>
          </cell>
          <cell r="F2116" t="str">
            <v>乙</v>
          </cell>
          <cell r="G2116" t="str">
            <v>▲；限器官移植抗排异、肾功能衰竭及肺纤维化</v>
          </cell>
          <cell r="H2116" t="str">
            <v>肺心病</v>
          </cell>
        </row>
        <row r="2117">
          <cell r="E2117" t="str">
            <v>至灵胶囊</v>
          </cell>
          <cell r="F2117" t="str">
            <v>乙</v>
          </cell>
          <cell r="G2117" t="str">
            <v>▲；限器官移植抗排异、肾功能衰竭及肺纤维化</v>
          </cell>
          <cell r="H2117" t="str">
            <v>肺心病</v>
          </cell>
        </row>
        <row r="2118">
          <cell r="E2118" t="str">
            <v>法莫替丁口服常释剂型</v>
          </cell>
          <cell r="F2118" t="str">
            <v>甲</v>
          </cell>
          <cell r="G2118" t="str">
            <v/>
          </cell>
          <cell r="H2118" t="str">
            <v>强直性脊柱炎</v>
          </cell>
        </row>
        <row r="2119">
          <cell r="E2119" t="str">
            <v>雷尼替丁口服常释剂型</v>
          </cell>
          <cell r="F2119" t="str">
            <v>甲</v>
          </cell>
          <cell r="G2119" t="str">
            <v/>
          </cell>
          <cell r="H2119" t="str">
            <v>强直性脊柱炎</v>
          </cell>
        </row>
        <row r="2120">
          <cell r="E2120" t="str">
            <v>奥美拉唑口服常释剂型</v>
          </cell>
          <cell r="F2120" t="str">
            <v>甲</v>
          </cell>
          <cell r="G2120" t="str">
            <v/>
          </cell>
          <cell r="H2120" t="str">
            <v>强直性脊柱炎</v>
          </cell>
        </row>
        <row r="2121">
          <cell r="E2121" t="str">
            <v>埃索美拉唑（艾司奥美拉唑）口服常释剂型</v>
          </cell>
          <cell r="F2121" t="str">
            <v>乙</v>
          </cell>
          <cell r="G2121" t="str">
            <v/>
          </cell>
          <cell r="H2121" t="str">
            <v>强直性脊柱炎</v>
          </cell>
        </row>
        <row r="2122">
          <cell r="E2122" t="str">
            <v>艾普拉唑口服常释剂型</v>
          </cell>
          <cell r="F2122" t="str">
            <v>乙</v>
          </cell>
          <cell r="G2122" t="str">
            <v>限有十二指肠溃疡、反流性食管炎诊断患者的二线用药</v>
          </cell>
          <cell r="H2122" t="str">
            <v>强直性脊柱炎</v>
          </cell>
        </row>
        <row r="2123">
          <cell r="E2123" t="str">
            <v>兰索拉唑口服常释剂型</v>
          </cell>
          <cell r="F2123" t="str">
            <v>乙</v>
          </cell>
          <cell r="G2123" t="str">
            <v/>
          </cell>
          <cell r="H2123" t="str">
            <v>强直性脊柱炎</v>
          </cell>
        </row>
        <row r="2124">
          <cell r="E2124" t="str">
            <v>雷贝拉唑口服常释剂型</v>
          </cell>
          <cell r="F2124" t="str">
            <v>乙</v>
          </cell>
          <cell r="G2124" t="str">
            <v/>
          </cell>
          <cell r="H2124" t="str">
            <v>强直性脊柱炎</v>
          </cell>
        </row>
        <row r="2125">
          <cell r="E2125" t="str">
            <v>泮托拉唑口服常释剂型</v>
          </cell>
          <cell r="F2125" t="str">
            <v>乙</v>
          </cell>
          <cell r="G2125" t="str">
            <v/>
          </cell>
          <cell r="H2125" t="str">
            <v>强直性脊柱炎</v>
          </cell>
        </row>
        <row r="2126">
          <cell r="E2126" t="str">
            <v>柳氮磺吡啶口服常释剂型</v>
          </cell>
          <cell r="F2126" t="str">
            <v>甲</v>
          </cell>
          <cell r="G2126" t="str">
            <v/>
          </cell>
          <cell r="H2126" t="str">
            <v>强直性脊柱炎</v>
          </cell>
        </row>
        <row r="2127">
          <cell r="E2127" t="str">
            <v>维生素D2口服常释剂型</v>
          </cell>
          <cell r="F2127" t="str">
            <v>甲</v>
          </cell>
          <cell r="G2127" t="str">
            <v/>
          </cell>
          <cell r="H2127" t="str">
            <v>强直性脊柱炎</v>
          </cell>
        </row>
        <row r="2128">
          <cell r="E2128" t="str">
            <v>阿法骨化醇口服常释剂型</v>
          </cell>
          <cell r="F2128" t="str">
            <v>乙</v>
          </cell>
          <cell r="G2128" t="str">
            <v>限中、重度骨质疏松；肾性骨病；甲状旁腺功能减退症</v>
          </cell>
          <cell r="H2128" t="str">
            <v>强直性脊柱炎</v>
          </cell>
        </row>
        <row r="2129">
          <cell r="E2129" t="str">
            <v>骨化三醇口服常释剂型</v>
          </cell>
          <cell r="F2129" t="str">
            <v>乙</v>
          </cell>
          <cell r="G2129" t="str">
            <v>限中、重度骨质疏松；肾性骨病；甲状旁腺功能减退症</v>
          </cell>
          <cell r="H2129" t="str">
            <v>强直性脊柱炎</v>
          </cell>
        </row>
        <row r="2130">
          <cell r="E2130" t="str">
            <v>碳酸钙D3口服常释剂型</v>
          </cell>
          <cell r="F2130" t="str">
            <v>乙</v>
          </cell>
          <cell r="G2130" t="str">
            <v>▲</v>
          </cell>
          <cell r="H2130" t="str">
            <v>强直性脊柱炎</v>
          </cell>
        </row>
        <row r="2131">
          <cell r="E2131" t="str">
            <v>葡萄糖酸钙口服常释剂型</v>
          </cell>
          <cell r="F2131" t="str">
            <v>甲</v>
          </cell>
          <cell r="G2131" t="str">
            <v/>
          </cell>
          <cell r="H2131" t="str">
            <v>强直性脊柱炎</v>
          </cell>
        </row>
        <row r="2132">
          <cell r="E2132" t="str">
            <v>碳酸钙口服常释剂型</v>
          </cell>
          <cell r="F2132" t="str">
            <v>乙</v>
          </cell>
          <cell r="G2132" t="str">
            <v/>
          </cell>
          <cell r="H2132" t="str">
            <v>强直性脊柱炎</v>
          </cell>
        </row>
        <row r="2133">
          <cell r="E2133" t="str">
            <v>阿司匹林口服常释剂型（不含分散片）</v>
          </cell>
          <cell r="F2133" t="str">
            <v>甲</v>
          </cell>
          <cell r="G2133" t="str">
            <v/>
          </cell>
          <cell r="H2133" t="str">
            <v>强直性脊柱炎</v>
          </cell>
        </row>
        <row r="2134">
          <cell r="E2134" t="str">
            <v>甲钴胺口服常释剂型</v>
          </cell>
          <cell r="F2134" t="str">
            <v>乙</v>
          </cell>
          <cell r="G2134" t="str">
            <v/>
          </cell>
          <cell r="H2134" t="str">
            <v>强直性脊柱炎</v>
          </cell>
        </row>
        <row r="2135">
          <cell r="E2135" t="str">
            <v>地塞米松口服常释剂型</v>
          </cell>
          <cell r="F2135" t="str">
            <v>甲</v>
          </cell>
          <cell r="G2135" t="str">
            <v/>
          </cell>
          <cell r="H2135" t="str">
            <v>强直性脊柱炎</v>
          </cell>
        </row>
        <row r="2136">
          <cell r="E2136" t="str">
            <v>泼尼松口服常释剂型</v>
          </cell>
          <cell r="F2136" t="str">
            <v>甲</v>
          </cell>
          <cell r="G2136" t="str">
            <v/>
          </cell>
          <cell r="H2136" t="str">
            <v>强直性脊柱炎</v>
          </cell>
        </row>
        <row r="2137">
          <cell r="E2137" t="str">
            <v>氢化可的松口服常释剂型</v>
          </cell>
          <cell r="F2137" t="str">
            <v>甲</v>
          </cell>
          <cell r="G2137" t="str">
            <v/>
          </cell>
          <cell r="H2137" t="str">
            <v>强直性脊柱炎</v>
          </cell>
        </row>
        <row r="2138">
          <cell r="E2138" t="str">
            <v>甲泼尼龙口服常释剂型</v>
          </cell>
          <cell r="F2138" t="str">
            <v>甲</v>
          </cell>
          <cell r="G2138" t="str">
            <v/>
          </cell>
          <cell r="H2138" t="str">
            <v>强直性脊柱炎</v>
          </cell>
        </row>
        <row r="2139">
          <cell r="E2139" t="str">
            <v>倍他米松口服常释剂型</v>
          </cell>
          <cell r="F2139" t="str">
            <v>乙</v>
          </cell>
          <cell r="G2139" t="str">
            <v/>
          </cell>
          <cell r="H2139" t="str">
            <v>强直性脊柱炎</v>
          </cell>
        </row>
        <row r="2140">
          <cell r="E2140" t="str">
            <v>可的松口服常释剂型</v>
          </cell>
          <cell r="F2140" t="str">
            <v>乙</v>
          </cell>
          <cell r="G2140" t="str">
            <v/>
          </cell>
          <cell r="H2140" t="str">
            <v>强直性脊柱炎</v>
          </cell>
        </row>
        <row r="2141">
          <cell r="E2141" t="str">
            <v>曲安西龙口服常释剂型</v>
          </cell>
          <cell r="F2141" t="str">
            <v>乙</v>
          </cell>
          <cell r="G2141" t="str">
            <v/>
          </cell>
          <cell r="H2141" t="str">
            <v>强直性脊柱炎</v>
          </cell>
        </row>
        <row r="2142">
          <cell r="E2142" t="str">
            <v>鲑降钙素吸入剂</v>
          </cell>
          <cell r="F2142" t="str">
            <v>乙</v>
          </cell>
          <cell r="G2142" t="str">
            <v/>
          </cell>
          <cell r="H2142" t="str">
            <v>强直性脊柱炎</v>
          </cell>
        </row>
        <row r="2143">
          <cell r="E2143" t="str">
            <v>环磷酰胺口服常释剂型</v>
          </cell>
          <cell r="F2143" t="str">
            <v>甲</v>
          </cell>
          <cell r="G2143" t="str">
            <v/>
          </cell>
          <cell r="H2143" t="str">
            <v>强直性脊柱炎</v>
          </cell>
        </row>
        <row r="2144">
          <cell r="E2144" t="str">
            <v>来氟米特口服常释剂型</v>
          </cell>
          <cell r="F2144" t="str">
            <v>乙</v>
          </cell>
          <cell r="G2144" t="str">
            <v/>
          </cell>
          <cell r="H2144" t="str">
            <v>强直性脊柱炎</v>
          </cell>
        </row>
        <row r="2145">
          <cell r="E2145" t="str">
            <v>环孢素口服常释剂型</v>
          </cell>
          <cell r="F2145" t="str">
            <v>甲</v>
          </cell>
          <cell r="G2145" t="str">
            <v/>
          </cell>
          <cell r="H2145" t="str">
            <v>强直性脊柱炎</v>
          </cell>
        </row>
        <row r="2146">
          <cell r="E2146" t="str">
            <v>环孢素口服液体剂</v>
          </cell>
          <cell r="F2146" t="str">
            <v>甲</v>
          </cell>
          <cell r="G2146" t="str">
            <v/>
          </cell>
          <cell r="H2146" t="str">
            <v>强直性脊柱炎</v>
          </cell>
        </row>
        <row r="2147">
          <cell r="E2147" t="str">
            <v>甲氨蝶呤口服常释剂型</v>
          </cell>
          <cell r="F2147" t="str">
            <v>甲</v>
          </cell>
          <cell r="G2147" t="str">
            <v/>
          </cell>
          <cell r="H2147" t="str">
            <v>强直性脊柱炎</v>
          </cell>
        </row>
        <row r="2148">
          <cell r="E2148" t="str">
            <v>硫唑嘌呤口服常释剂型</v>
          </cell>
          <cell r="F2148" t="str">
            <v>甲</v>
          </cell>
          <cell r="G2148" t="str">
            <v/>
          </cell>
          <cell r="H2148" t="str">
            <v>强直性脊柱炎</v>
          </cell>
        </row>
        <row r="2149">
          <cell r="E2149" t="str">
            <v>阿达木单抗注射剂</v>
          </cell>
          <cell r="F2149" t="str">
            <v>乙</v>
          </cell>
          <cell r="G2149" t="str">
            <v>※；限以下情况方可支付：1.诊断明确的类风湿关节炎经传统DMARDs治疗3-6个月疾病活动度下降低于50%者；诊断明确的强直性脊柱炎（不含放射学前期中轴性脊柱关节炎）NSAIDs充分治疗3个月疾病活动度下降低于50%者；并需风湿病专科医师处方。2.对系统性治疗无效、禁忌或不耐受的中重度斑块状银屑病患者，需按说明书用药。</v>
          </cell>
          <cell r="H2149" t="str">
            <v>强直性脊柱炎</v>
          </cell>
        </row>
        <row r="2150">
          <cell r="E2150" t="str">
            <v>英夫利西单抗注射剂</v>
          </cell>
          <cell r="F2150" t="str">
            <v>乙</v>
          </cell>
          <cell r="G2150" t="str">
            <v>※；限以下情况方可支付：1.诊断明确的类风湿关节炎经传统DMARDs治疗3-6个月疾病活动度下降低于50%者；诊断明确的强直性脊柱炎（不含放"射学前期中轴性脊柱关节炎）NSAIDs充分治疗3个月疾病活动度下降低于50%者；并需风湿病专科医师处方。2.对系统性治疗无效、禁忌或不耐受的重度斑块状银屑病患者，需按说明书用药。3.克罗恩病患者的二线治疗。4.中重度溃疡性结肠炎患者的二线治疗。</v>
          </cell>
          <cell r="H2150" t="str">
            <v>强直性脊柱炎</v>
          </cell>
        </row>
        <row r="2151">
          <cell r="E2151" t="str">
            <v>双氯芬酸口服常释剂型</v>
          </cell>
          <cell r="F2151" t="str">
            <v>甲</v>
          </cell>
          <cell r="G2151" t="str">
            <v/>
          </cell>
          <cell r="H2151" t="str">
            <v>强直性脊柱炎</v>
          </cell>
        </row>
        <row r="2152">
          <cell r="E2152" t="str">
            <v>吲哚美辛栓剂</v>
          </cell>
          <cell r="F2152" t="str">
            <v>甲</v>
          </cell>
          <cell r="G2152" t="str">
            <v/>
          </cell>
          <cell r="H2152" t="str">
            <v>强直性脊柱炎</v>
          </cell>
        </row>
        <row r="2153">
          <cell r="E2153" t="str">
            <v>双氯芬酸双释放肠溶胶囊</v>
          </cell>
          <cell r="F2153" t="str">
            <v>乙</v>
          </cell>
          <cell r="G2153" t="str">
            <v/>
          </cell>
          <cell r="H2153" t="str">
            <v>强直性脊柱炎</v>
          </cell>
        </row>
        <row r="2154">
          <cell r="E2154" t="str">
            <v>双氯芬酸肠溶缓释胶囊</v>
          </cell>
          <cell r="F2154" t="str">
            <v>乙</v>
          </cell>
          <cell r="G2154" t="str">
            <v/>
          </cell>
          <cell r="H2154" t="str">
            <v>强直性脊柱炎</v>
          </cell>
        </row>
        <row r="2155">
          <cell r="E2155" t="str">
            <v>氨糖美辛口服常释剂型</v>
          </cell>
          <cell r="F2155" t="str">
            <v>乙</v>
          </cell>
          <cell r="G2155" t="str">
            <v/>
          </cell>
          <cell r="H2155" t="str">
            <v>强直性脊柱炎</v>
          </cell>
        </row>
        <row r="2156">
          <cell r="E2156" t="str">
            <v>醋氯芬酸口服常释剂型</v>
          </cell>
          <cell r="F2156" t="str">
            <v>乙</v>
          </cell>
          <cell r="G2156" t="str">
            <v/>
          </cell>
          <cell r="H2156" t="str">
            <v>强直性脊柱炎</v>
          </cell>
        </row>
        <row r="2157">
          <cell r="E2157" t="str">
            <v>舒林酸口服常释剂型</v>
          </cell>
          <cell r="F2157" t="str">
            <v>乙</v>
          </cell>
          <cell r="G2157" t="str">
            <v/>
          </cell>
          <cell r="H2157" t="str">
            <v>强直性脊柱炎</v>
          </cell>
        </row>
        <row r="2158">
          <cell r="E2158" t="str">
            <v>吲哚美辛口服常释剂型</v>
          </cell>
          <cell r="F2158" t="str">
            <v>乙</v>
          </cell>
          <cell r="G2158" t="str">
            <v/>
          </cell>
          <cell r="H2158" t="str">
            <v>强直性脊柱炎</v>
          </cell>
        </row>
        <row r="2159">
          <cell r="E2159" t="str">
            <v>吲哚美辛缓释控释剂型</v>
          </cell>
          <cell r="F2159" t="str">
            <v>乙</v>
          </cell>
          <cell r="G2159" t="str">
            <v/>
          </cell>
          <cell r="H2159" t="str">
            <v>强直性脊柱炎</v>
          </cell>
        </row>
        <row r="2160">
          <cell r="E2160" t="str">
            <v>吡罗昔康口服常释剂型</v>
          </cell>
          <cell r="F2160" t="str">
            <v>乙</v>
          </cell>
          <cell r="G2160" t="str">
            <v/>
          </cell>
          <cell r="H2160" t="str">
            <v>强直性脊柱炎</v>
          </cell>
        </row>
        <row r="2161">
          <cell r="E2161" t="str">
            <v>美洛昔康口服常释剂型</v>
          </cell>
          <cell r="F2161" t="str">
            <v>乙</v>
          </cell>
          <cell r="G2161" t="str">
            <v/>
          </cell>
          <cell r="H2161" t="str">
            <v>强直性脊柱炎</v>
          </cell>
        </row>
        <row r="2162">
          <cell r="E2162" t="str">
            <v>布洛芬口服常释剂型</v>
          </cell>
          <cell r="F2162" t="str">
            <v>甲</v>
          </cell>
          <cell r="G2162" t="str">
            <v/>
          </cell>
          <cell r="H2162" t="str">
            <v>强直性脊柱炎</v>
          </cell>
        </row>
        <row r="2163">
          <cell r="E2163" t="str">
            <v>小儿布洛芬栓剂</v>
          </cell>
          <cell r="F2163" t="str">
            <v>甲</v>
          </cell>
          <cell r="G2163" t="str">
            <v/>
          </cell>
          <cell r="H2163" t="str">
            <v>强直性脊柱炎</v>
          </cell>
        </row>
        <row r="2164">
          <cell r="E2164" t="str">
            <v>布洛芬口服液体剂</v>
          </cell>
          <cell r="F2164" t="str">
            <v>乙</v>
          </cell>
          <cell r="G2164" t="str">
            <v/>
          </cell>
          <cell r="H2164" t="str">
            <v>强直性脊柱炎</v>
          </cell>
        </row>
        <row r="2165">
          <cell r="E2165" t="str">
            <v>布洛芬缓释控释剂型</v>
          </cell>
          <cell r="F2165" t="str">
            <v>乙</v>
          </cell>
          <cell r="G2165" t="str">
            <v/>
          </cell>
          <cell r="H2165" t="str">
            <v>强直性脊柱炎</v>
          </cell>
        </row>
        <row r="2166">
          <cell r="E2166" t="str">
            <v>布洛芬颗粒剂</v>
          </cell>
          <cell r="F2166" t="str">
            <v>乙</v>
          </cell>
          <cell r="G2166" t="str">
            <v/>
          </cell>
          <cell r="H2166" t="str">
            <v>强直性脊柱炎</v>
          </cell>
        </row>
        <row r="2167">
          <cell r="E2167" t="str">
            <v>布洛芬乳膏剂</v>
          </cell>
          <cell r="F2167" t="str">
            <v>乙</v>
          </cell>
          <cell r="G2167" t="str">
            <v>▲</v>
          </cell>
          <cell r="H2167" t="str">
            <v>强直性脊柱炎</v>
          </cell>
        </row>
        <row r="2168">
          <cell r="E2168" t="str">
            <v>氟比洛芬贴膏剂</v>
          </cell>
          <cell r="F2168" t="str">
            <v>乙</v>
          </cell>
          <cell r="G2168" t="str">
            <v/>
          </cell>
          <cell r="H2168" t="str">
            <v>强直性脊柱炎</v>
          </cell>
        </row>
        <row r="2169">
          <cell r="E2169" t="str">
            <v>氟比洛芬巴布膏剂</v>
          </cell>
          <cell r="F2169" t="str">
            <v>乙</v>
          </cell>
          <cell r="G2169" t="str">
            <v/>
          </cell>
          <cell r="H2169" t="str">
            <v>强直性脊柱炎</v>
          </cell>
        </row>
        <row r="2170">
          <cell r="E2170" t="str">
            <v>氟比洛芬凝胶贴膏剂</v>
          </cell>
          <cell r="F2170" t="str">
            <v>乙</v>
          </cell>
          <cell r="G2170" t="str">
            <v/>
          </cell>
          <cell r="H2170" t="str">
            <v>强直性脊柱炎</v>
          </cell>
        </row>
        <row r="2171">
          <cell r="E2171" t="str">
            <v>精氨酸布洛芬颗粒剂</v>
          </cell>
          <cell r="F2171" t="str">
            <v>乙</v>
          </cell>
          <cell r="G2171" t="str">
            <v/>
          </cell>
          <cell r="H2171" t="str">
            <v>强直性脊柱炎</v>
          </cell>
        </row>
        <row r="2172">
          <cell r="E2172" t="str">
            <v>洛索洛芬口服常释剂型</v>
          </cell>
          <cell r="F2172" t="str">
            <v>乙</v>
          </cell>
          <cell r="G2172" t="str">
            <v/>
          </cell>
          <cell r="H2172" t="str">
            <v>强直性脊柱炎</v>
          </cell>
        </row>
        <row r="2173">
          <cell r="E2173" t="str">
            <v>洛索洛芬贴剂</v>
          </cell>
          <cell r="F2173" t="str">
            <v>乙</v>
          </cell>
          <cell r="G2173" t="str">
            <v/>
          </cell>
          <cell r="H2173" t="str">
            <v>强直性脊柱炎</v>
          </cell>
        </row>
        <row r="2174">
          <cell r="E2174" t="str">
            <v>洛索洛芬贴膏剂</v>
          </cell>
          <cell r="F2174" t="str">
            <v>乙</v>
          </cell>
          <cell r="G2174" t="str">
            <v/>
          </cell>
          <cell r="H2174" t="str">
            <v>强直性脊柱炎</v>
          </cell>
        </row>
        <row r="2175">
          <cell r="E2175" t="str">
            <v>萘普生口服常释剂型</v>
          </cell>
          <cell r="F2175" t="str">
            <v>乙</v>
          </cell>
          <cell r="G2175" t="str">
            <v/>
          </cell>
          <cell r="H2175" t="str">
            <v>强直性脊柱炎</v>
          </cell>
        </row>
        <row r="2176">
          <cell r="E2176" t="str">
            <v>塞来昔布口服常释剂型</v>
          </cell>
          <cell r="F2176" t="str">
            <v>乙</v>
          </cell>
          <cell r="G2176" t="str">
            <v>限二线用药</v>
          </cell>
          <cell r="H2176" t="str">
            <v>强直性脊柱炎</v>
          </cell>
        </row>
        <row r="2177">
          <cell r="E2177" t="str">
            <v>依托考昔口服常释剂型</v>
          </cell>
          <cell r="F2177" t="str">
            <v>乙</v>
          </cell>
          <cell r="G2177" t="str">
            <v>限二线用药</v>
          </cell>
          <cell r="H2177" t="str">
            <v>强直性脊柱炎</v>
          </cell>
        </row>
        <row r="2178">
          <cell r="E2178" t="str">
            <v>萘丁美酮口服常释剂型</v>
          </cell>
          <cell r="F2178" t="str">
            <v>甲</v>
          </cell>
          <cell r="G2178" t="str">
            <v/>
          </cell>
          <cell r="H2178" t="str">
            <v>强直性脊柱炎</v>
          </cell>
        </row>
        <row r="2179">
          <cell r="E2179" t="str">
            <v>尼美舒利口服常释剂型</v>
          </cell>
          <cell r="F2179" t="str">
            <v>甲</v>
          </cell>
          <cell r="G2179" t="str">
            <v/>
          </cell>
          <cell r="H2179" t="str">
            <v>强直性脊柱炎</v>
          </cell>
        </row>
        <row r="2180">
          <cell r="E2180" t="str">
            <v>草乌甲素口服常释剂型</v>
          </cell>
          <cell r="F2180" t="str">
            <v>乙</v>
          </cell>
          <cell r="G2180" t="str">
            <v/>
          </cell>
          <cell r="H2180" t="str">
            <v>强直性脊柱炎</v>
          </cell>
        </row>
        <row r="2181">
          <cell r="E2181" t="str">
            <v>吗啡口服常释剂型</v>
          </cell>
          <cell r="F2181" t="str">
            <v>甲</v>
          </cell>
          <cell r="G2181" t="str">
            <v/>
          </cell>
          <cell r="H2181" t="str">
            <v>强直性脊柱炎</v>
          </cell>
        </row>
        <row r="2182">
          <cell r="E2182" t="str">
            <v>吗啡缓释控释剂型</v>
          </cell>
          <cell r="F2182" t="str">
            <v>甲</v>
          </cell>
          <cell r="G2182" t="str">
            <v/>
          </cell>
          <cell r="H2182" t="str">
            <v>强直性脊柱炎</v>
          </cell>
        </row>
        <row r="2183">
          <cell r="E2183" t="str">
            <v>氨酚待因Ⅰ
氨酚待因Ⅱ口服常释剂型</v>
          </cell>
          <cell r="F2183" t="str">
            <v>乙</v>
          </cell>
          <cell r="G2183" t="str">
            <v/>
          </cell>
          <cell r="H2183" t="str">
            <v>强直性脊柱炎</v>
          </cell>
        </row>
        <row r="2184">
          <cell r="E2184" t="str">
            <v>氨酚双氢可待因口服常释剂型</v>
          </cell>
          <cell r="F2184" t="str">
            <v>乙</v>
          </cell>
          <cell r="G2184" t="str">
            <v/>
          </cell>
          <cell r="H2184" t="str">
            <v>强直性脊柱炎</v>
          </cell>
        </row>
        <row r="2185">
          <cell r="E2185" t="str">
            <v>洛芬待因口服常释剂型</v>
          </cell>
          <cell r="F2185" t="str">
            <v>乙</v>
          </cell>
          <cell r="G2185" t="str">
            <v/>
          </cell>
          <cell r="H2185" t="str">
            <v>强直性脊柱炎</v>
          </cell>
        </row>
        <row r="2186">
          <cell r="E2186" t="str">
            <v>洛芬待因缓释控释剂型</v>
          </cell>
          <cell r="F2186" t="str">
            <v>乙</v>
          </cell>
          <cell r="G2186" t="str">
            <v/>
          </cell>
          <cell r="H2186" t="str">
            <v>强直性脊柱炎</v>
          </cell>
        </row>
        <row r="2187">
          <cell r="E2187" t="str">
            <v>羟考酮口服常释剂型</v>
          </cell>
          <cell r="F2187" t="str">
            <v>乙</v>
          </cell>
        </row>
        <row r="2187">
          <cell r="H2187" t="str">
            <v>强直性脊柱炎</v>
          </cell>
        </row>
        <row r="2188">
          <cell r="E2188" t="str">
            <v>羟考酮缓释控释剂型</v>
          </cell>
          <cell r="F2188" t="str">
            <v>乙</v>
          </cell>
          <cell r="G2188" t="str">
            <v/>
          </cell>
          <cell r="H2188" t="str">
            <v>强直性脊柱炎</v>
          </cell>
        </row>
        <row r="2189">
          <cell r="E2189" t="str">
            <v>羟考酮注射剂</v>
          </cell>
          <cell r="F2189" t="str">
            <v>乙</v>
          </cell>
          <cell r="G2189" t="str">
            <v/>
          </cell>
          <cell r="H2189" t="str">
            <v>强直性脊柱炎</v>
          </cell>
        </row>
        <row r="2190">
          <cell r="E2190" t="str">
            <v>双氢可待因口服常释剂型</v>
          </cell>
          <cell r="F2190" t="str">
            <v>乙</v>
          </cell>
          <cell r="G2190" t="str">
            <v/>
          </cell>
          <cell r="H2190" t="str">
            <v>强直性脊柱炎</v>
          </cell>
        </row>
        <row r="2191">
          <cell r="E2191" t="str">
            <v>氨酚曲马多口服常释剂型</v>
          </cell>
          <cell r="F2191" t="str">
            <v>乙</v>
          </cell>
          <cell r="G2191" t="str">
            <v/>
          </cell>
          <cell r="H2191" t="str">
            <v>强直性脊柱炎</v>
          </cell>
        </row>
        <row r="2192">
          <cell r="E2192" t="str">
            <v>丁丙诺啡透皮贴剂</v>
          </cell>
          <cell r="F2192" t="str">
            <v>乙</v>
          </cell>
          <cell r="G2192" t="str">
            <v>限非阿片类止痛剂不能控制的慢性中重度疼痛的患者</v>
          </cell>
          <cell r="H2192" t="str">
            <v>强直性脊柱炎</v>
          </cell>
        </row>
        <row r="2193">
          <cell r="E2193" t="str">
            <v>曲马多口服常释剂型</v>
          </cell>
          <cell r="F2193" t="str">
            <v>乙</v>
          </cell>
        </row>
        <row r="2193">
          <cell r="H2193" t="str">
            <v>强直性脊柱炎</v>
          </cell>
        </row>
        <row r="2194">
          <cell r="E2194" t="str">
            <v>曲马多
曲马多Ⅱ缓释控释剂型</v>
          </cell>
          <cell r="F2194" t="str">
            <v>乙</v>
          </cell>
          <cell r="G2194" t="str">
            <v/>
          </cell>
          <cell r="H2194" t="str">
            <v>强直性脊柱炎</v>
          </cell>
        </row>
        <row r="2195">
          <cell r="E2195" t="str">
            <v>曲马多注射剂</v>
          </cell>
          <cell r="F2195" t="str">
            <v>乙</v>
          </cell>
          <cell r="G2195" t="str">
            <v/>
          </cell>
          <cell r="H2195" t="str">
            <v>强直性脊柱炎</v>
          </cell>
        </row>
        <row r="2196">
          <cell r="E2196" t="str">
            <v>萘普待因口服常释剂型</v>
          </cell>
          <cell r="F2196" t="str">
            <v>乙</v>
          </cell>
          <cell r="G2196" t="str">
            <v/>
          </cell>
          <cell r="H2196" t="str">
            <v>强直性脊柱炎</v>
          </cell>
        </row>
        <row r="2197">
          <cell r="E2197" t="str">
            <v>复方阿司匹林口服常释剂型</v>
          </cell>
          <cell r="F2197" t="str">
            <v>乙</v>
          </cell>
          <cell r="G2197" t="str">
            <v/>
          </cell>
          <cell r="H2197" t="str">
            <v>强直性脊柱炎</v>
          </cell>
        </row>
        <row r="2198">
          <cell r="E2198" t="str">
            <v>去痛片口服常释剂型</v>
          </cell>
          <cell r="F2198" t="str">
            <v>甲</v>
          </cell>
          <cell r="G2198" t="str">
            <v/>
          </cell>
          <cell r="H2198" t="str">
            <v>强直性脊柱炎</v>
          </cell>
        </row>
        <row r="2199">
          <cell r="E2199" t="str">
            <v>安乃近口服常释剂型</v>
          </cell>
          <cell r="F2199" t="str">
            <v>乙</v>
          </cell>
          <cell r="G2199" t="str">
            <v/>
          </cell>
          <cell r="H2199" t="str">
            <v>强直性脊柱炎</v>
          </cell>
        </row>
        <row r="2200">
          <cell r="E2200" t="str">
            <v>氨酚羟考酮口服常释剂型</v>
          </cell>
          <cell r="F2200" t="str">
            <v>乙</v>
          </cell>
          <cell r="G2200" t="str">
            <v/>
          </cell>
          <cell r="H2200" t="str">
            <v>强直性脊柱炎</v>
          </cell>
        </row>
        <row r="2201">
          <cell r="E2201" t="str">
            <v>对乙酰氨基酚缓释控释剂型</v>
          </cell>
          <cell r="F2201" t="str">
            <v>乙</v>
          </cell>
          <cell r="G2201" t="str">
            <v/>
          </cell>
          <cell r="H2201" t="str">
            <v>强直性脊柱炎</v>
          </cell>
        </row>
        <row r="2202">
          <cell r="E2202" t="str">
            <v>对乙酰氨基酚栓剂</v>
          </cell>
          <cell r="F2202" t="str">
            <v>乙</v>
          </cell>
          <cell r="G2202" t="str">
            <v/>
          </cell>
          <cell r="H2202" t="str">
            <v>强直性脊柱炎</v>
          </cell>
        </row>
        <row r="2203">
          <cell r="E2203" t="str">
            <v>复方对乙酰氨基酚口服常释剂型</v>
          </cell>
          <cell r="F2203" t="str">
            <v>乙</v>
          </cell>
          <cell r="G2203" t="str">
            <v/>
          </cell>
          <cell r="H2203" t="str">
            <v>强直性脊柱炎</v>
          </cell>
        </row>
        <row r="2204">
          <cell r="E2204" t="str">
            <v>对乙酰氨基酚口服常释剂型</v>
          </cell>
          <cell r="F2204" t="str">
            <v>甲</v>
          </cell>
        </row>
        <row r="2204">
          <cell r="H2204" t="str">
            <v>强直性脊柱炎</v>
          </cell>
        </row>
        <row r="2205">
          <cell r="E2205" t="str">
            <v>罗通定口服常释剂型</v>
          </cell>
          <cell r="F2205" t="str">
            <v>乙</v>
          </cell>
          <cell r="G2205" t="str">
            <v/>
          </cell>
          <cell r="H2205" t="str">
            <v>强直性脊柱炎</v>
          </cell>
        </row>
        <row r="2206">
          <cell r="E2206" t="str">
            <v>美沙酮口服常释剂型</v>
          </cell>
          <cell r="F2206" t="str">
            <v>乙</v>
          </cell>
          <cell r="G2206" t="str">
            <v/>
          </cell>
          <cell r="H2206" t="str">
            <v>强直性脊柱炎</v>
          </cell>
        </row>
        <row r="2207">
          <cell r="E2207" t="str">
            <v>美沙酮口服液体剂</v>
          </cell>
          <cell r="F2207" t="str">
            <v>乙</v>
          </cell>
          <cell r="G2207" t="str">
            <v/>
          </cell>
          <cell r="H2207" t="str">
            <v>强直性脊柱炎</v>
          </cell>
        </row>
        <row r="2208">
          <cell r="E2208" t="str">
            <v>谷维素口服常释剂型</v>
          </cell>
          <cell r="F2208" t="str">
            <v>乙</v>
          </cell>
          <cell r="G2208" t="str">
            <v/>
          </cell>
          <cell r="H2208" t="str">
            <v>强直性脊柱炎</v>
          </cell>
        </row>
        <row r="2209">
          <cell r="E2209" t="str">
            <v>祛风止痛丸（片、胶囊）</v>
          </cell>
          <cell r="F2209" t="str">
            <v>乙</v>
          </cell>
          <cell r="G2209" t="str">
            <v/>
          </cell>
          <cell r="H2209" t="str">
            <v>强直性脊柱炎</v>
          </cell>
        </row>
        <row r="2210">
          <cell r="E2210" t="str">
            <v>麝香海马追风膏</v>
          </cell>
          <cell r="F2210" t="str">
            <v>乙</v>
          </cell>
          <cell r="G2210" t="str">
            <v/>
          </cell>
          <cell r="H2210" t="str">
            <v>强直性脊柱炎</v>
          </cell>
        </row>
        <row r="2211">
          <cell r="E2211" t="str">
            <v>天和追风膏</v>
          </cell>
          <cell r="F2211" t="str">
            <v>乙</v>
          </cell>
          <cell r="G2211" t="str">
            <v/>
          </cell>
          <cell r="H2211" t="str">
            <v>强直性脊柱炎</v>
          </cell>
        </row>
        <row r="2212">
          <cell r="E2212" t="str">
            <v>祖师麻片</v>
          </cell>
          <cell r="F2212" t="str">
            <v>乙</v>
          </cell>
          <cell r="G2212" t="str">
            <v/>
          </cell>
          <cell r="H2212" t="str">
            <v>强直性脊柱炎</v>
          </cell>
        </row>
        <row r="2213">
          <cell r="E2213" t="str">
            <v>风湿骨痛片（胶囊、颗粒）</v>
          </cell>
          <cell r="F2213" t="str">
            <v>甲</v>
          </cell>
          <cell r="G2213" t="str">
            <v/>
          </cell>
          <cell r="H2213" t="str">
            <v>强直性脊柱炎</v>
          </cell>
        </row>
        <row r="2214">
          <cell r="E2214" t="str">
            <v>追风透骨丸（片、胶囊）</v>
          </cell>
          <cell r="F2214" t="str">
            <v>甲</v>
          </cell>
          <cell r="G2214" t="str">
            <v/>
          </cell>
          <cell r="H2214" t="str">
            <v>强直性脊柱炎</v>
          </cell>
        </row>
        <row r="2215">
          <cell r="E2215" t="str">
            <v>风湿祛痛胶囊</v>
          </cell>
          <cell r="F2215" t="str">
            <v>乙</v>
          </cell>
          <cell r="G2215" t="str">
            <v/>
          </cell>
          <cell r="H2215" t="str">
            <v>强直性脊柱炎</v>
          </cell>
        </row>
        <row r="2216">
          <cell r="E2216" t="str">
            <v>附桂骨痛片（胶囊、颗粒）</v>
          </cell>
          <cell r="F2216" t="str">
            <v>乙</v>
          </cell>
          <cell r="G2216" t="str">
            <v/>
          </cell>
          <cell r="H2216" t="str">
            <v>强直性脊柱炎</v>
          </cell>
        </row>
        <row r="2217">
          <cell r="E2217" t="str">
            <v>关节止痛膏</v>
          </cell>
          <cell r="F2217" t="str">
            <v>乙</v>
          </cell>
          <cell r="G2217" t="str">
            <v>▲</v>
          </cell>
          <cell r="H2217" t="str">
            <v>强直性脊柱炎</v>
          </cell>
        </row>
        <row r="2218">
          <cell r="E2218" t="str">
            <v>金乌骨通胶囊</v>
          </cell>
          <cell r="F2218" t="str">
            <v>乙</v>
          </cell>
          <cell r="G2218" t="str">
            <v/>
          </cell>
          <cell r="H2218" t="str">
            <v>强直性脊柱炎</v>
          </cell>
        </row>
        <row r="2219">
          <cell r="E2219" t="str">
            <v>罗浮山风湿膏药</v>
          </cell>
          <cell r="F2219" t="str">
            <v>乙</v>
          </cell>
          <cell r="G2219" t="str">
            <v/>
          </cell>
          <cell r="H2219" t="str">
            <v>强直性脊柱炎</v>
          </cell>
        </row>
        <row r="2220">
          <cell r="E2220" t="str">
            <v>万通筋骨片</v>
          </cell>
          <cell r="F2220" t="str">
            <v>乙</v>
          </cell>
          <cell r="G2220" t="str">
            <v>▲</v>
          </cell>
          <cell r="H2220" t="str">
            <v>强直性脊柱炎</v>
          </cell>
        </row>
        <row r="2221">
          <cell r="E2221" t="str">
            <v>正清风痛宁缓释片</v>
          </cell>
          <cell r="F2221" t="str">
            <v>甲</v>
          </cell>
          <cell r="G2221" t="str">
            <v/>
          </cell>
          <cell r="H2221" t="str">
            <v>强直性脊柱炎</v>
          </cell>
        </row>
        <row r="2222">
          <cell r="E2222" t="str">
            <v>正清风痛宁注射液</v>
          </cell>
          <cell r="F2222" t="str">
            <v>乙</v>
          </cell>
          <cell r="G2222" t="str">
            <v/>
          </cell>
          <cell r="H2222" t="str">
            <v>强直性脊柱炎</v>
          </cell>
        </row>
        <row r="2223">
          <cell r="E2223" t="str">
            <v>雷公藤片
雷公藤多苷[甙]片</v>
          </cell>
          <cell r="F2223" t="str">
            <v>甲</v>
          </cell>
          <cell r="G2223" t="str">
            <v/>
          </cell>
          <cell r="H2223" t="str">
            <v>强直性脊柱炎</v>
          </cell>
        </row>
        <row r="2224">
          <cell r="E2224" t="str">
            <v>麝香追风膏</v>
          </cell>
          <cell r="F2224" t="str">
            <v>乙</v>
          </cell>
          <cell r="G2224" t="str">
            <v/>
          </cell>
          <cell r="H2224" t="str">
            <v>强直性脊柱炎</v>
          </cell>
        </row>
        <row r="2225">
          <cell r="E2225" t="str">
            <v>疏风定痛丸</v>
          </cell>
          <cell r="F2225" t="str">
            <v>乙</v>
          </cell>
          <cell r="G2225" t="str">
            <v/>
          </cell>
          <cell r="H2225" t="str">
            <v>强直性脊柱炎</v>
          </cell>
        </row>
        <row r="2226">
          <cell r="E2226" t="str">
            <v>通络骨质宁膏</v>
          </cell>
          <cell r="F2226" t="str">
            <v>乙</v>
          </cell>
          <cell r="G2226" t="str">
            <v/>
          </cell>
          <cell r="H2226" t="str">
            <v>强直性脊柱炎</v>
          </cell>
        </row>
        <row r="2227">
          <cell r="E2227" t="str">
            <v>华佗风痛宝片(胶囊)</v>
          </cell>
          <cell r="F2227" t="str">
            <v>乙</v>
          </cell>
          <cell r="G2227" t="str">
            <v/>
          </cell>
          <cell r="H2227" t="str">
            <v>强直性脊柱炎</v>
          </cell>
        </row>
        <row r="2228">
          <cell r="E2228" t="str">
            <v>痛肿灵</v>
          </cell>
          <cell r="F2228" t="str">
            <v>乙</v>
          </cell>
          <cell r="G2228" t="str">
            <v/>
          </cell>
          <cell r="H2228" t="str">
            <v>强直性脊柱炎</v>
          </cell>
        </row>
        <row r="2229">
          <cell r="E2229" t="str">
            <v>骨通贴膏</v>
          </cell>
          <cell r="F2229" t="str">
            <v>乙</v>
          </cell>
          <cell r="G2229" t="str">
            <v>▲</v>
          </cell>
          <cell r="H2229" t="str">
            <v>强直性脊柱炎</v>
          </cell>
        </row>
        <row r="2230">
          <cell r="E2230" t="str">
            <v>二十五味珊瑚丸（胶囊）</v>
          </cell>
          <cell r="F2230" t="str">
            <v>乙</v>
          </cell>
          <cell r="G2230" t="str">
            <v/>
          </cell>
          <cell r="H2230" t="str">
            <v>强直性脊柱炎</v>
          </cell>
        </row>
        <row r="2231">
          <cell r="E2231" t="str">
            <v>甘草酸二铵口服常释剂型</v>
          </cell>
          <cell r="F2231" t="str">
            <v>乙</v>
          </cell>
          <cell r="G2231" t="str">
            <v/>
          </cell>
          <cell r="H2231" t="str">
            <v>甲状腺功能减退症</v>
          </cell>
        </row>
        <row r="2232">
          <cell r="E2232" t="str">
            <v>硫普罗宁口服常释剂型</v>
          </cell>
          <cell r="F2232" t="str">
            <v>乙</v>
          </cell>
          <cell r="G2232" t="str">
            <v/>
          </cell>
          <cell r="H2232" t="str">
            <v>甲状腺功能减退症</v>
          </cell>
        </row>
        <row r="2233">
          <cell r="E2233" t="str">
            <v>葡醛内酯口服常释剂型</v>
          </cell>
          <cell r="F2233" t="str">
            <v>乙</v>
          </cell>
          <cell r="G2233" t="str">
            <v/>
          </cell>
          <cell r="H2233" t="str">
            <v>甲状腺功能减退症</v>
          </cell>
        </row>
        <row r="2234">
          <cell r="E2234" t="str">
            <v>复合维生素B口服常释剂型</v>
          </cell>
          <cell r="F2234" t="str">
            <v>乙</v>
          </cell>
          <cell r="G2234" t="str">
            <v/>
          </cell>
          <cell r="H2234" t="str">
            <v>甲状腺功能减退症</v>
          </cell>
        </row>
        <row r="2235">
          <cell r="E2235" t="str">
            <v>地高辛口服常释剂型</v>
          </cell>
          <cell r="F2235" t="str">
            <v>甲</v>
          </cell>
          <cell r="G2235" t="str">
            <v/>
          </cell>
          <cell r="H2235" t="str">
            <v>甲状腺功能减退症</v>
          </cell>
        </row>
        <row r="2236">
          <cell r="E2236" t="str">
            <v>螺内酯口服常释剂型</v>
          </cell>
          <cell r="F2236" t="str">
            <v>甲</v>
          </cell>
          <cell r="G2236" t="str">
            <v/>
          </cell>
          <cell r="H2236" t="str">
            <v>甲状腺功能减退症</v>
          </cell>
        </row>
        <row r="2237">
          <cell r="E2237" t="str">
            <v>地塞米松口服常释剂型</v>
          </cell>
          <cell r="F2237" t="str">
            <v>甲</v>
          </cell>
          <cell r="G2237" t="str">
            <v/>
          </cell>
          <cell r="H2237" t="str">
            <v>甲状腺功能减退症</v>
          </cell>
        </row>
        <row r="2238">
          <cell r="E2238" t="str">
            <v>地塞米松注射剂</v>
          </cell>
          <cell r="F2238" t="str">
            <v>甲</v>
          </cell>
          <cell r="G2238" t="str">
            <v/>
          </cell>
          <cell r="H2238" t="str">
            <v>甲状腺功能减退症</v>
          </cell>
        </row>
        <row r="2239">
          <cell r="E2239" t="str">
            <v>甲状腺片口服常释剂型</v>
          </cell>
          <cell r="F2239" t="str">
            <v>甲</v>
          </cell>
          <cell r="G2239" t="str">
            <v/>
          </cell>
          <cell r="H2239" t="str">
            <v>甲状腺功能减退症</v>
          </cell>
        </row>
        <row r="2240">
          <cell r="E2240" t="str">
            <v>左甲状腺素口服常释剂型</v>
          </cell>
          <cell r="F2240" t="str">
            <v>甲</v>
          </cell>
          <cell r="G2240" t="str">
            <v/>
          </cell>
          <cell r="H2240" t="str">
            <v>甲状腺功能减退症</v>
          </cell>
        </row>
        <row r="2241">
          <cell r="E2241" t="str">
            <v>维生素B1口服常释剂型</v>
          </cell>
          <cell r="F2241" t="str">
            <v>乙</v>
          </cell>
          <cell r="G2241" t="str">
            <v/>
          </cell>
          <cell r="H2241" t="str">
            <v>重型和中间型地中海贫血</v>
          </cell>
        </row>
        <row r="2242">
          <cell r="E2242" t="str">
            <v>维生素C注射剂</v>
          </cell>
          <cell r="F2242" t="str">
            <v>甲</v>
          </cell>
          <cell r="G2242" t="str">
            <v/>
          </cell>
          <cell r="H2242" t="str">
            <v>重型和中间型地中海贫血</v>
          </cell>
        </row>
        <row r="2243">
          <cell r="E2243" t="str">
            <v>维生素C口服常释剂型</v>
          </cell>
          <cell r="F2243" t="str">
            <v>乙</v>
          </cell>
          <cell r="G2243" t="str">
            <v/>
          </cell>
          <cell r="H2243" t="str">
            <v>重型和中间型地中海贫血</v>
          </cell>
        </row>
        <row r="2244">
          <cell r="E2244" t="str">
            <v>阿法骨化醇口服常释剂型</v>
          </cell>
          <cell r="F2244" t="str">
            <v>乙</v>
          </cell>
          <cell r="G2244" t="str">
            <v>限中、重度骨质疏松；肾性骨病；甲状旁腺功能减退症</v>
          </cell>
          <cell r="H2244" t="str">
            <v>重型和中间型地中海贫血</v>
          </cell>
        </row>
        <row r="2245">
          <cell r="E2245" t="str">
            <v>骨化三醇口服常释剂型</v>
          </cell>
          <cell r="F2245" t="str">
            <v>乙</v>
          </cell>
          <cell r="G2245" t="str">
            <v>限中、重度骨质疏松；肾性骨病；甲状旁腺功能减退症</v>
          </cell>
          <cell r="H2245" t="str">
            <v>重型和中间型地中海贫血</v>
          </cell>
        </row>
        <row r="2246">
          <cell r="E2246" t="str">
            <v>骨化三醇注射剂</v>
          </cell>
          <cell r="F2246" t="str">
            <v>乙</v>
          </cell>
          <cell r="G2246" t="str">
            <v>限肾透析并有低钙血症的患者</v>
          </cell>
          <cell r="H2246" t="str">
            <v>重型和中间型地中海贫血</v>
          </cell>
        </row>
        <row r="2247">
          <cell r="E2247" t="str">
            <v>碳酸钙D3口服常释剂型</v>
          </cell>
          <cell r="F2247" t="str">
            <v>乙</v>
          </cell>
          <cell r="G2247" t="str">
            <v>▲</v>
          </cell>
          <cell r="H2247" t="str">
            <v>重型和中间型地中海贫血</v>
          </cell>
        </row>
        <row r="2248">
          <cell r="E2248" t="str">
            <v>碳酸钙D3颗粒剂</v>
          </cell>
          <cell r="F2248" t="str">
            <v>乙</v>
          </cell>
          <cell r="G2248" t="str">
            <v>▲</v>
          </cell>
          <cell r="H2248" t="str">
            <v>重型和中间型地中海贫血</v>
          </cell>
        </row>
        <row r="2249">
          <cell r="E2249" t="str">
            <v>葡萄糖酸钙口服常释剂型</v>
          </cell>
          <cell r="F2249" t="str">
            <v>甲</v>
          </cell>
        </row>
        <row r="2249">
          <cell r="H2249" t="str">
            <v>重型和中间型地中海贫血</v>
          </cell>
        </row>
        <row r="2250">
          <cell r="E2250" t="str">
            <v>碳酸钙口服常释剂型</v>
          </cell>
          <cell r="F2250" t="str">
            <v>乙</v>
          </cell>
        </row>
        <row r="2250">
          <cell r="H2250" t="str">
            <v>重型和中间型地中海贫血</v>
          </cell>
        </row>
        <row r="2251">
          <cell r="E2251" t="str">
            <v>碳酸钙颗粒剂</v>
          </cell>
          <cell r="F2251" t="str">
            <v>乙</v>
          </cell>
        </row>
        <row r="2251">
          <cell r="H2251" t="str">
            <v>重型和中间型地中海贫血</v>
          </cell>
        </row>
        <row r="2252">
          <cell r="E2252" t="str">
            <v>维生素B12注射剂</v>
          </cell>
          <cell r="F2252" t="str">
            <v>甲</v>
          </cell>
          <cell r="G2252" t="str">
            <v/>
          </cell>
          <cell r="H2252" t="str">
            <v>重型和中间型地中海贫血</v>
          </cell>
        </row>
        <row r="2253">
          <cell r="E2253" t="str">
            <v>叶酸口服常释剂型</v>
          </cell>
          <cell r="F2253" t="str">
            <v>甲</v>
          </cell>
          <cell r="G2253" t="str">
            <v/>
          </cell>
          <cell r="H2253" t="str">
            <v>重型和中间型地中海贫血</v>
          </cell>
        </row>
        <row r="2254">
          <cell r="E2254" t="str">
            <v>叶酸注射剂</v>
          </cell>
          <cell r="F2254" t="str">
            <v>乙</v>
          </cell>
          <cell r="G2254" t="str">
            <v/>
          </cell>
          <cell r="H2254" t="str">
            <v>重型和中间型地中海贫血</v>
          </cell>
        </row>
        <row r="2255">
          <cell r="E2255" t="str">
            <v>阿魏酸钠口服常释剂型</v>
          </cell>
          <cell r="F2255" t="str">
            <v>乙</v>
          </cell>
          <cell r="G2255" t="str">
            <v/>
          </cell>
          <cell r="H2255" t="str">
            <v>重型和中间型地中海贫血</v>
          </cell>
        </row>
        <row r="2256">
          <cell r="E2256" t="str">
            <v>羟基脲口服常释剂型</v>
          </cell>
          <cell r="F2256" t="str">
            <v>甲</v>
          </cell>
          <cell r="G2256" t="str">
            <v/>
          </cell>
          <cell r="H2256" t="str">
            <v>重型和中间型地中海贫血</v>
          </cell>
        </row>
        <row r="2257">
          <cell r="E2257" t="str">
            <v>阿仑膦酸钠口服常释剂型</v>
          </cell>
          <cell r="F2257" t="str">
            <v>乙</v>
          </cell>
          <cell r="G2257" t="str">
            <v>限中重度骨质疏松</v>
          </cell>
          <cell r="H2257" t="str">
            <v>重型和中间型地中海贫血</v>
          </cell>
        </row>
        <row r="2258">
          <cell r="E2258" t="str">
            <v>去铁胺注射剂</v>
          </cell>
          <cell r="F2258" t="str">
            <v>甲</v>
          </cell>
          <cell r="G2258" t="str">
            <v/>
          </cell>
          <cell r="H2258" t="str">
            <v>重型和中间型地中海贫血</v>
          </cell>
        </row>
        <row r="2259">
          <cell r="E2259" t="str">
            <v>去铁酮口服常释剂型</v>
          </cell>
          <cell r="F2259" t="str">
            <v>乙</v>
          </cell>
          <cell r="G2259" t="str">
            <v/>
          </cell>
          <cell r="H2259" t="str">
            <v>重型和中间型地中海贫血</v>
          </cell>
        </row>
        <row r="2260">
          <cell r="E2260" t="str">
            <v>地拉罗司口服常释剂型</v>
          </cell>
          <cell r="F2260" t="str">
            <v>乙</v>
          </cell>
          <cell r="G2260" t="str">
            <v>※</v>
          </cell>
          <cell r="H2260" t="str">
            <v>重型和中间型地中海贫血</v>
          </cell>
        </row>
        <row r="2261">
          <cell r="E2261" t="str">
            <v>亚叶酸钙口服常释剂型</v>
          </cell>
          <cell r="F2261" t="str">
            <v>甲</v>
          </cell>
          <cell r="G2261" t="str">
            <v/>
          </cell>
          <cell r="H2261" t="str">
            <v>重型和中间型地中海贫血</v>
          </cell>
        </row>
        <row r="2262">
          <cell r="E2262" t="str">
            <v>亚叶酸钙注射剂</v>
          </cell>
          <cell r="F2262" t="str">
            <v>甲</v>
          </cell>
          <cell r="G2262" t="str">
            <v/>
          </cell>
          <cell r="H2262" t="str">
            <v>重型和中间型地中海贫血</v>
          </cell>
        </row>
        <row r="2263">
          <cell r="E2263" t="str">
            <v>益血生片(胶囊）</v>
          </cell>
          <cell r="F2263" t="str">
            <v>乙</v>
          </cell>
          <cell r="G2263" t="str">
            <v>▲</v>
          </cell>
          <cell r="H2263" t="str">
            <v>重型和中间型地中海贫血</v>
          </cell>
        </row>
        <row r="2264">
          <cell r="E2264" t="str">
            <v>再造生血片(胶囊）</v>
          </cell>
          <cell r="F2264" t="str">
            <v>乙</v>
          </cell>
          <cell r="G2264" t="str">
            <v/>
          </cell>
          <cell r="H2264" t="str">
            <v>重型和中间型地中海贫血</v>
          </cell>
        </row>
        <row r="2265">
          <cell r="E2265" t="str">
            <v>人参归脾丸</v>
          </cell>
          <cell r="F2265" t="str">
            <v>乙</v>
          </cell>
          <cell r="G2265" t="str">
            <v>▲</v>
          </cell>
          <cell r="H2265" t="str">
            <v>重型和中间型地中海贫血</v>
          </cell>
        </row>
        <row r="2266">
          <cell r="E2266" t="str">
            <v>氨甲苯酸口服常释剂型</v>
          </cell>
          <cell r="F2266" t="str">
            <v>甲</v>
          </cell>
          <cell r="G2266" t="str">
            <v/>
          </cell>
          <cell r="H2266" t="str">
            <v>血友病</v>
          </cell>
        </row>
        <row r="2267">
          <cell r="E2267" t="str">
            <v>氨甲苯酸注射剂</v>
          </cell>
          <cell r="F2267" t="str">
            <v>甲</v>
          </cell>
          <cell r="G2267" t="str">
            <v/>
          </cell>
          <cell r="H2267" t="str">
            <v>血友病</v>
          </cell>
        </row>
        <row r="2268">
          <cell r="E2268" t="str">
            <v>氨甲环酸注射剂</v>
          </cell>
          <cell r="F2268" t="str">
            <v>甲</v>
          </cell>
          <cell r="G2268" t="str">
            <v/>
          </cell>
          <cell r="H2268" t="str">
            <v>血友病</v>
          </cell>
        </row>
        <row r="2269">
          <cell r="E2269" t="str">
            <v>氨基己酸口服常释剂型</v>
          </cell>
          <cell r="F2269" t="str">
            <v>乙</v>
          </cell>
          <cell r="G2269" t="str">
            <v/>
          </cell>
          <cell r="H2269" t="str">
            <v>血友病</v>
          </cell>
        </row>
        <row r="2270">
          <cell r="E2270" t="str">
            <v>氨基己酸注射剂</v>
          </cell>
          <cell r="F2270" t="str">
            <v>乙</v>
          </cell>
          <cell r="G2270" t="str">
            <v/>
          </cell>
          <cell r="H2270" t="str">
            <v>血友病</v>
          </cell>
        </row>
        <row r="2271">
          <cell r="E2271" t="str">
            <v>氨甲环酸口服常释剂型</v>
          </cell>
          <cell r="F2271" t="str">
            <v>乙</v>
          </cell>
          <cell r="G2271" t="str">
            <v/>
          </cell>
          <cell r="H2271" t="str">
            <v>血友病</v>
          </cell>
        </row>
        <row r="2272">
          <cell r="E2272" t="str">
            <v>甲萘氢醌口服常释剂型</v>
          </cell>
          <cell r="F2272" t="str">
            <v>甲</v>
          </cell>
          <cell r="G2272" t="str">
            <v/>
          </cell>
          <cell r="H2272" t="str">
            <v>血友病</v>
          </cell>
        </row>
        <row r="2273">
          <cell r="E2273" t="str">
            <v>凝血酶外用冻干制剂</v>
          </cell>
          <cell r="F2273" t="str">
            <v>甲</v>
          </cell>
          <cell r="G2273" t="str">
            <v/>
          </cell>
          <cell r="H2273" t="str">
            <v>血友病</v>
          </cell>
        </row>
        <row r="2274">
          <cell r="E2274" t="str">
            <v>人凝血因子Ⅷ注射剂</v>
          </cell>
          <cell r="F2274" t="str">
            <v>甲</v>
          </cell>
          <cell r="G2274" t="str">
            <v/>
          </cell>
          <cell r="H2274" t="str">
            <v>血友病</v>
          </cell>
        </row>
        <row r="2275">
          <cell r="E2275" t="str">
            <v>维生素K1注射剂</v>
          </cell>
          <cell r="F2275" t="str">
            <v>甲</v>
          </cell>
          <cell r="G2275" t="str">
            <v/>
          </cell>
          <cell r="H2275" t="str">
            <v>血友病</v>
          </cell>
        </row>
        <row r="2276">
          <cell r="E2276" t="str">
            <v>亚硫酸氢钠甲萘醌注射剂</v>
          </cell>
          <cell r="F2276" t="str">
            <v>甲</v>
          </cell>
          <cell r="G2276" t="str">
            <v/>
          </cell>
          <cell r="H2276" t="str">
            <v>血友病</v>
          </cell>
        </row>
        <row r="2277">
          <cell r="E2277" t="str">
            <v>酚磺乙胺注射剂</v>
          </cell>
          <cell r="F2277" t="str">
            <v>乙</v>
          </cell>
          <cell r="G2277" t="str">
            <v/>
          </cell>
          <cell r="H2277" t="str">
            <v>血友病</v>
          </cell>
        </row>
        <row r="2278">
          <cell r="E2278" t="str">
            <v>卡络磺钠（肾上腺色腙）口服常释剂型</v>
          </cell>
          <cell r="F2278" t="str">
            <v>乙</v>
          </cell>
          <cell r="G2278" t="str">
            <v/>
          </cell>
          <cell r="H2278" t="str">
            <v>血友病</v>
          </cell>
        </row>
        <row r="2279">
          <cell r="E2279" t="str">
            <v>卡络磺钠（肾上腺色腙）注射剂</v>
          </cell>
          <cell r="F2279" t="str">
            <v>乙</v>
          </cell>
          <cell r="G2279" t="str">
            <v>限无法口服卡络磺钠（肾上腺色腙）的患者</v>
          </cell>
          <cell r="H2279" t="str">
            <v>血友病</v>
          </cell>
        </row>
        <row r="2280">
          <cell r="E2280" t="str">
            <v>人凝血酶原复合物注射剂</v>
          </cell>
          <cell r="F2280" t="str">
            <v>乙</v>
          </cell>
          <cell r="G2280" t="str">
            <v>限手术大出血和肝病导致的出血；乙（B）型血友病或伴有凝血因子Ⅷ抑制物的血友病患者</v>
          </cell>
          <cell r="H2280" t="str">
            <v>血友病</v>
          </cell>
        </row>
        <row r="2281">
          <cell r="E2281" t="str">
            <v>人纤维蛋白原注射剂</v>
          </cell>
          <cell r="F2281" t="str">
            <v>乙</v>
          </cell>
          <cell r="G2281" t="str">
            <v>限低纤维蛋白原血症致活动性出血</v>
          </cell>
          <cell r="H2281" t="str">
            <v>血友病</v>
          </cell>
        </row>
        <row r="2282">
          <cell r="E2282" t="str">
            <v>维生素K1口服常释剂型</v>
          </cell>
          <cell r="F2282" t="str">
            <v>乙</v>
          </cell>
          <cell r="G2282" t="str">
            <v/>
          </cell>
          <cell r="H2282" t="str">
            <v>血友病</v>
          </cell>
        </row>
        <row r="2283">
          <cell r="E2283" t="str">
            <v>亚硫酸氢钠甲萘醌口服常释剂型</v>
          </cell>
          <cell r="F2283" t="str">
            <v>乙</v>
          </cell>
          <cell r="G2283" t="str">
            <v/>
          </cell>
          <cell r="H2283" t="str">
            <v>血友病</v>
          </cell>
        </row>
        <row r="2284">
          <cell r="E2284" t="str">
            <v>重组人凝血因子Ⅷ注射剂</v>
          </cell>
          <cell r="F2284" t="str">
            <v>乙</v>
          </cell>
          <cell r="G2284" t="str">
            <v>限儿童甲（A）型血友病；成人甲（A）型血友病限出血时使用</v>
          </cell>
          <cell r="H2284" t="str">
            <v>血友病</v>
          </cell>
        </row>
        <row r="2285">
          <cell r="E2285" t="str">
            <v>重组人凝血因子Ⅶa注射剂</v>
          </cell>
          <cell r="F2285" t="str">
            <v>乙</v>
          </cell>
          <cell r="G2285" t="str">
            <v>※；限以下情况方可支付：1、凝血因子Ⅷ或Ⅸ的抑制物&gt;5BU的先天性血友病患者。2、获得性血友病患者。3、先天性FVII缺乏症患者。4、具有GPIIb-IIIa和/或HLA抗体和既往或现在对血小板输注无效或不佳的血小板无力症患者。</v>
          </cell>
          <cell r="H2285" t="str">
            <v>血友病</v>
          </cell>
        </row>
        <row r="2286">
          <cell r="E2286" t="str">
            <v>达那唑口服常释剂型</v>
          </cell>
          <cell r="F2286" t="str">
            <v>乙</v>
          </cell>
          <cell r="G2286" t="str">
            <v/>
          </cell>
          <cell r="H2286" t="str">
            <v>血友病</v>
          </cell>
        </row>
        <row r="2287">
          <cell r="E2287" t="str">
            <v>去氨加压素口服常释剂型</v>
          </cell>
          <cell r="F2287" t="str">
            <v>甲</v>
          </cell>
          <cell r="G2287" t="str">
            <v/>
          </cell>
          <cell r="H2287" t="str">
            <v>血友病</v>
          </cell>
        </row>
        <row r="2288">
          <cell r="E2288" t="str">
            <v>去氨加压素注射剂</v>
          </cell>
          <cell r="F2288" t="str">
            <v>甲</v>
          </cell>
          <cell r="G2288" t="str">
            <v/>
          </cell>
          <cell r="H2288" t="str">
            <v>血友病</v>
          </cell>
        </row>
        <row r="2289">
          <cell r="E2289" t="str">
            <v>地塞米松口服常释剂型</v>
          </cell>
          <cell r="F2289" t="str">
            <v>甲</v>
          </cell>
          <cell r="G2289" t="str">
            <v/>
          </cell>
          <cell r="H2289" t="str">
            <v>血友病</v>
          </cell>
        </row>
        <row r="2290">
          <cell r="E2290" t="str">
            <v>地塞米松注射剂</v>
          </cell>
          <cell r="F2290" t="str">
            <v>甲</v>
          </cell>
          <cell r="G2290" t="str">
            <v/>
          </cell>
          <cell r="H2290" t="str">
            <v>血友病</v>
          </cell>
        </row>
        <row r="2291">
          <cell r="E2291" t="str">
            <v>泼尼松口服常释剂型</v>
          </cell>
          <cell r="F2291" t="str">
            <v>甲</v>
          </cell>
          <cell r="G2291" t="str">
            <v/>
          </cell>
          <cell r="H2291" t="str">
            <v>血友病</v>
          </cell>
        </row>
        <row r="2292">
          <cell r="E2292" t="str">
            <v>氢化可的松口服常释剂型</v>
          </cell>
          <cell r="F2292" t="str">
            <v>甲</v>
          </cell>
          <cell r="G2292" t="str">
            <v/>
          </cell>
          <cell r="H2292" t="str">
            <v>血友病</v>
          </cell>
        </row>
        <row r="2293">
          <cell r="E2293" t="str">
            <v>氢化可的松注射剂</v>
          </cell>
          <cell r="F2293" t="str">
            <v>甲</v>
          </cell>
          <cell r="G2293" t="str">
            <v/>
          </cell>
          <cell r="H2293" t="str">
            <v>血友病</v>
          </cell>
        </row>
        <row r="2294">
          <cell r="E2294" t="str">
            <v>甲泼尼龙口服常释剂型</v>
          </cell>
          <cell r="F2294" t="str">
            <v>甲</v>
          </cell>
          <cell r="G2294" t="str">
            <v/>
          </cell>
          <cell r="H2294" t="str">
            <v>血友病</v>
          </cell>
        </row>
        <row r="2295">
          <cell r="E2295" t="str">
            <v>倍他米松口服常释剂型</v>
          </cell>
          <cell r="F2295" t="str">
            <v>乙</v>
          </cell>
          <cell r="G2295" t="str">
            <v/>
          </cell>
          <cell r="H2295" t="str">
            <v>血友病</v>
          </cell>
        </row>
        <row r="2296">
          <cell r="E2296" t="str">
            <v>倍他米松注射剂</v>
          </cell>
          <cell r="F2296" t="str">
            <v>乙</v>
          </cell>
          <cell r="G2296" t="str">
            <v/>
          </cell>
          <cell r="H2296" t="str">
            <v>血友病</v>
          </cell>
        </row>
        <row r="2297">
          <cell r="E2297" t="str">
            <v>甲泼尼龙注射剂</v>
          </cell>
          <cell r="F2297" t="str">
            <v>乙</v>
          </cell>
          <cell r="G2297" t="str">
            <v/>
          </cell>
          <cell r="H2297" t="str">
            <v>血友病</v>
          </cell>
        </row>
        <row r="2298">
          <cell r="E2298" t="str">
            <v>可的松口服常释剂型</v>
          </cell>
          <cell r="F2298" t="str">
            <v>乙</v>
          </cell>
          <cell r="G2298" t="str">
            <v/>
          </cell>
          <cell r="H2298" t="str">
            <v>血友病</v>
          </cell>
        </row>
        <row r="2299">
          <cell r="E2299" t="str">
            <v>泼尼松龙（氢化泼尼松）注射剂</v>
          </cell>
          <cell r="F2299" t="str">
            <v>乙</v>
          </cell>
          <cell r="G2299" t="str">
            <v/>
          </cell>
          <cell r="H2299" t="str">
            <v>血友病</v>
          </cell>
        </row>
        <row r="2300">
          <cell r="E2300" t="str">
            <v>曲安奈德注射剂</v>
          </cell>
          <cell r="F2300" t="str">
            <v>乙</v>
          </cell>
          <cell r="G2300" t="str">
            <v/>
          </cell>
          <cell r="H2300" t="str">
            <v>血友病</v>
          </cell>
        </row>
        <row r="2301">
          <cell r="E2301" t="str">
            <v>硫唑嘌呤口服常释剂型</v>
          </cell>
          <cell r="F2301" t="str">
            <v>甲</v>
          </cell>
          <cell r="G2301" t="str">
            <v/>
          </cell>
          <cell r="H2301" t="str">
            <v>血友病</v>
          </cell>
        </row>
        <row r="2302">
          <cell r="E2302" t="str">
            <v>碳酸氢钠口服常释剂型</v>
          </cell>
          <cell r="F2302" t="str">
            <v>甲</v>
          </cell>
          <cell r="G2302" t="str">
            <v/>
          </cell>
          <cell r="H2302" t="str">
            <v>慢性肾功能不全 肾透析</v>
          </cell>
        </row>
        <row r="2303">
          <cell r="E2303" t="str">
            <v>法莫替丁口服常释剂型</v>
          </cell>
          <cell r="F2303" t="str">
            <v>甲</v>
          </cell>
          <cell r="G2303" t="str">
            <v/>
          </cell>
          <cell r="H2303" t="str">
            <v>慢性肾功能不全 肾透析</v>
          </cell>
        </row>
        <row r="2304">
          <cell r="E2304" t="str">
            <v>奥美拉唑口服常释剂型</v>
          </cell>
          <cell r="F2304" t="str">
            <v>甲</v>
          </cell>
          <cell r="G2304" t="str">
            <v/>
          </cell>
          <cell r="H2304" t="str">
            <v>慢性肾功能不全 肾透析</v>
          </cell>
        </row>
        <row r="2305">
          <cell r="E2305" t="str">
            <v>泮托拉唑口服常释剂型</v>
          </cell>
          <cell r="F2305" t="str">
            <v>乙</v>
          </cell>
          <cell r="G2305" t="str">
            <v/>
          </cell>
          <cell r="H2305" t="str">
            <v>慢性肾功能不全 肾透析</v>
          </cell>
        </row>
        <row r="2306">
          <cell r="E2306" t="str">
            <v>药用炭口服常释剂型</v>
          </cell>
          <cell r="F2306" t="str">
            <v>甲</v>
          </cell>
        </row>
        <row r="2306">
          <cell r="H2306" t="str">
            <v>慢性肾功能不全 肾透析</v>
          </cell>
        </row>
        <row r="2307">
          <cell r="E2307" t="str">
            <v>维生素B2口服常释剂型</v>
          </cell>
          <cell r="F2307" t="str">
            <v>甲</v>
          </cell>
          <cell r="G2307" t="str">
            <v/>
          </cell>
          <cell r="H2307" t="str">
            <v>慢性肾功能不全 肾透析</v>
          </cell>
        </row>
        <row r="2308">
          <cell r="E2308" t="str">
            <v>阿法骨化醇口服常释剂型</v>
          </cell>
          <cell r="F2308" t="str">
            <v>乙</v>
          </cell>
          <cell r="G2308" t="str">
            <v>限中、重度骨质疏松；肾性骨病；甲状旁腺功能减退症</v>
          </cell>
          <cell r="H2308" t="str">
            <v>慢性肾功能不全 肾透析</v>
          </cell>
        </row>
        <row r="2309">
          <cell r="E2309" t="str">
            <v>复合维生素B口服常释剂型</v>
          </cell>
          <cell r="F2309" t="str">
            <v>乙</v>
          </cell>
          <cell r="G2309" t="str">
            <v/>
          </cell>
          <cell r="H2309" t="str">
            <v>慢性肾功能不全 肾透析</v>
          </cell>
        </row>
        <row r="2310">
          <cell r="E2310" t="str">
            <v>骨化三醇口服常释剂型</v>
          </cell>
          <cell r="F2310" t="str">
            <v>乙</v>
          </cell>
          <cell r="G2310" t="str">
            <v>限中、重度骨质疏松；肾性骨病；甲状旁腺功能减退症</v>
          </cell>
          <cell r="H2310" t="str">
            <v>慢性肾功能不全 肾透析</v>
          </cell>
        </row>
        <row r="2311">
          <cell r="E2311" t="str">
            <v>骨化三醇注射剂</v>
          </cell>
          <cell r="F2311" t="str">
            <v>乙</v>
          </cell>
          <cell r="G2311" t="str">
            <v>限肾透析并有低钙血症的患者</v>
          </cell>
          <cell r="H2311" t="str">
            <v>慢性肾功能不全 肾透析</v>
          </cell>
        </row>
        <row r="2312">
          <cell r="E2312" t="str">
            <v>碳酸钙D3口服常释剂型</v>
          </cell>
          <cell r="F2312" t="str">
            <v>乙</v>
          </cell>
          <cell r="G2312" t="str">
            <v>▲</v>
          </cell>
          <cell r="H2312" t="str">
            <v>慢性肾功能不全 肾透析</v>
          </cell>
        </row>
        <row r="2313">
          <cell r="E2313" t="str">
            <v>维生素B2注射剂</v>
          </cell>
          <cell r="F2313" t="str">
            <v>乙</v>
          </cell>
          <cell r="G2313" t="str">
            <v/>
          </cell>
          <cell r="H2313" t="str">
            <v>慢性肾功能不全 肾透析</v>
          </cell>
        </row>
        <row r="2314">
          <cell r="E2314" t="str">
            <v>维生素C口服常释剂型</v>
          </cell>
          <cell r="F2314" t="str">
            <v>乙</v>
          </cell>
          <cell r="G2314" t="str">
            <v/>
          </cell>
          <cell r="H2314" t="str">
            <v>慢性肾功能不全 肾透析</v>
          </cell>
        </row>
        <row r="2315">
          <cell r="E2315" t="str">
            <v>硫酸镁注射剂</v>
          </cell>
          <cell r="F2315" t="str">
            <v>甲</v>
          </cell>
          <cell r="G2315" t="str">
            <v/>
          </cell>
          <cell r="H2315" t="str">
            <v>慢性肾功能不全 肾透析</v>
          </cell>
        </row>
        <row r="2316">
          <cell r="E2316" t="str">
            <v>氯化钾口服常释剂型</v>
          </cell>
          <cell r="F2316" t="str">
            <v>甲</v>
          </cell>
          <cell r="G2316" t="str">
            <v/>
          </cell>
          <cell r="H2316" t="str">
            <v>慢性肾功能不全 肾透析</v>
          </cell>
        </row>
        <row r="2317">
          <cell r="E2317" t="str">
            <v>氯化钾缓释控释剂型</v>
          </cell>
          <cell r="F2317" t="str">
            <v>甲</v>
          </cell>
          <cell r="G2317" t="str">
            <v/>
          </cell>
          <cell r="H2317" t="str">
            <v>慢性肾功能不全 肾透析</v>
          </cell>
        </row>
        <row r="2318">
          <cell r="E2318" t="str">
            <v>氯化钾颗粒剂</v>
          </cell>
          <cell r="F2318" t="str">
            <v>甲</v>
          </cell>
          <cell r="G2318" t="str">
            <v/>
          </cell>
          <cell r="H2318" t="str">
            <v>慢性肾功能不全 肾透析</v>
          </cell>
        </row>
        <row r="2319">
          <cell r="E2319" t="str">
            <v>葡萄糖酸钙口服常释剂型</v>
          </cell>
          <cell r="F2319" t="str">
            <v>甲</v>
          </cell>
          <cell r="G2319" t="str">
            <v/>
          </cell>
          <cell r="H2319" t="str">
            <v>慢性肾功能不全 肾透析</v>
          </cell>
        </row>
        <row r="2320">
          <cell r="E2320" t="str">
            <v>醋酸钙口服常释剂型</v>
          </cell>
          <cell r="F2320" t="str">
            <v>乙</v>
          </cell>
          <cell r="G2320" t="str">
            <v>限慢性肾功能衰竭所致的高磷血症</v>
          </cell>
          <cell r="H2320" t="str">
            <v>慢性肾功能不全 肾透析</v>
          </cell>
        </row>
        <row r="2321">
          <cell r="E2321" t="str">
            <v>氯化钙注射剂</v>
          </cell>
          <cell r="F2321" t="str">
            <v>乙</v>
          </cell>
          <cell r="G2321" t="str">
            <v/>
          </cell>
          <cell r="H2321" t="str">
            <v>慢性肾功能不全 肾透析</v>
          </cell>
        </row>
        <row r="2322">
          <cell r="E2322" t="str">
            <v>碳酸钙口服常释剂型</v>
          </cell>
          <cell r="F2322" t="str">
            <v>乙</v>
          </cell>
          <cell r="G2322" t="str">
            <v/>
          </cell>
          <cell r="H2322" t="str">
            <v>慢性肾功能不全 肾透析</v>
          </cell>
        </row>
        <row r="2323">
          <cell r="E2323" t="str">
            <v>华法林口服常释剂型</v>
          </cell>
          <cell r="F2323" t="str">
            <v>甲</v>
          </cell>
          <cell r="G2323" t="str">
            <v/>
          </cell>
          <cell r="H2323" t="str">
            <v>慢性肾功能不全 肾透析</v>
          </cell>
        </row>
        <row r="2324">
          <cell r="E2324" t="str">
            <v>肝素注射剂</v>
          </cell>
          <cell r="F2324" t="str">
            <v>甲</v>
          </cell>
          <cell r="G2324" t="str">
            <v/>
          </cell>
          <cell r="H2324" t="str">
            <v>慢性肾功能不全 肾透析</v>
          </cell>
        </row>
        <row r="2325">
          <cell r="E2325" t="str">
            <v>低分子肝素注射剂</v>
          </cell>
          <cell r="F2325" t="str">
            <v>乙</v>
          </cell>
          <cell r="G2325" t="str">
            <v/>
          </cell>
          <cell r="H2325" t="str">
            <v>慢性肾功能不全 肾透析</v>
          </cell>
        </row>
        <row r="2326">
          <cell r="E2326" t="str">
            <v>肝素封管液</v>
          </cell>
          <cell r="F2326" t="str">
            <v>乙</v>
          </cell>
          <cell r="G2326" t="str">
            <v>限血液透析、体外循环、导管术、微血管手术等操作中及某些血液标本或器械的抗凝处理</v>
          </cell>
          <cell r="H2326" t="str">
            <v>慢性肾功能不全 肾透析</v>
          </cell>
        </row>
        <row r="2327">
          <cell r="E2327" t="str">
            <v>双嘧达莫口服常释剂型</v>
          </cell>
          <cell r="F2327" t="str">
            <v>甲</v>
          </cell>
          <cell r="G2327" t="str">
            <v/>
          </cell>
          <cell r="H2327" t="str">
            <v>慢性肾功能不全 肾透析</v>
          </cell>
        </row>
        <row r="2328">
          <cell r="E2328" t="str">
            <v>吲哚布芬口服常释剂型</v>
          </cell>
          <cell r="F2328" t="str">
            <v>乙</v>
          </cell>
          <cell r="G2328" t="str">
            <v>限阿司匹林不能耐受的患者</v>
          </cell>
          <cell r="H2328" t="str">
            <v>慢性肾功能不全 肾透析</v>
          </cell>
        </row>
        <row r="2329">
          <cell r="E2329" t="str">
            <v>阿司匹林口服常释剂型（不含分散片）</v>
          </cell>
          <cell r="F2329" t="str">
            <v>甲</v>
          </cell>
        </row>
        <row r="2329">
          <cell r="H2329" t="str">
            <v>慢性肾功能不全 肾透析</v>
          </cell>
        </row>
        <row r="2330">
          <cell r="E2330" t="str">
            <v>尿激酶注射剂</v>
          </cell>
          <cell r="F2330" t="str">
            <v>甲</v>
          </cell>
          <cell r="G2330" t="str">
            <v/>
          </cell>
          <cell r="H2330" t="str">
            <v>慢性肾功能不全 肾透析</v>
          </cell>
        </row>
        <row r="2331">
          <cell r="E2331" t="str">
            <v>阿魏酸哌嗪口服常释剂型</v>
          </cell>
          <cell r="F2331" t="str">
            <v>乙</v>
          </cell>
          <cell r="G2331" t="str">
            <v/>
          </cell>
          <cell r="H2331" t="str">
            <v>慢性肾功能不全 肾透析</v>
          </cell>
        </row>
        <row r="2332">
          <cell r="E2332" t="str">
            <v>氨甲苯酸口服常释剂型</v>
          </cell>
          <cell r="F2332" t="str">
            <v>甲</v>
          </cell>
          <cell r="G2332" t="str">
            <v/>
          </cell>
          <cell r="H2332" t="str">
            <v>慢性肾功能不全 肾透析</v>
          </cell>
        </row>
        <row r="2333">
          <cell r="E2333" t="str">
            <v>氨甲苯酸注射剂</v>
          </cell>
          <cell r="F2333" t="str">
            <v>甲</v>
          </cell>
          <cell r="G2333" t="str">
            <v/>
          </cell>
          <cell r="H2333" t="str">
            <v>慢性肾功能不全 肾透析</v>
          </cell>
        </row>
        <row r="2334">
          <cell r="E2334" t="str">
            <v>氨甲环酸注射剂</v>
          </cell>
          <cell r="F2334" t="str">
            <v>甲</v>
          </cell>
          <cell r="G2334" t="str">
            <v/>
          </cell>
          <cell r="H2334" t="str">
            <v>慢性肾功能不全 肾透析</v>
          </cell>
        </row>
        <row r="2335">
          <cell r="E2335" t="str">
            <v>氨基己酸口服常释剂型</v>
          </cell>
          <cell r="F2335" t="str">
            <v>乙</v>
          </cell>
          <cell r="G2335" t="str">
            <v/>
          </cell>
          <cell r="H2335" t="str">
            <v>慢性肾功能不全 肾透析</v>
          </cell>
        </row>
        <row r="2336">
          <cell r="E2336" t="str">
            <v>氨基己酸注射剂</v>
          </cell>
          <cell r="F2336" t="str">
            <v>乙</v>
          </cell>
          <cell r="G2336" t="str">
            <v/>
          </cell>
          <cell r="H2336" t="str">
            <v>慢性肾功能不全 肾透析</v>
          </cell>
        </row>
        <row r="2337">
          <cell r="E2337" t="str">
            <v>氨甲环酸口服常释剂型</v>
          </cell>
          <cell r="F2337" t="str">
            <v>乙</v>
          </cell>
          <cell r="G2337" t="str">
            <v/>
          </cell>
          <cell r="H2337" t="str">
            <v>慢性肾功能不全 肾透析</v>
          </cell>
        </row>
        <row r="2338">
          <cell r="E2338" t="str">
            <v>甲萘氢醌口服常释剂型</v>
          </cell>
          <cell r="F2338" t="str">
            <v>甲</v>
          </cell>
          <cell r="G2338" t="str">
            <v/>
          </cell>
          <cell r="H2338" t="str">
            <v>慢性肾功能不全 肾透析</v>
          </cell>
        </row>
        <row r="2339">
          <cell r="E2339" t="str">
            <v>凝血酶外用冻干制剂</v>
          </cell>
          <cell r="F2339" t="str">
            <v>甲</v>
          </cell>
          <cell r="G2339" t="str">
            <v/>
          </cell>
          <cell r="H2339" t="str">
            <v>慢性肾功能不全 肾透析</v>
          </cell>
        </row>
        <row r="2340">
          <cell r="E2340" t="str">
            <v>人凝血因子Ⅷ注射剂</v>
          </cell>
          <cell r="F2340" t="str">
            <v>甲</v>
          </cell>
          <cell r="G2340" t="str">
            <v/>
          </cell>
          <cell r="H2340" t="str">
            <v>慢性肾功能不全 肾透析</v>
          </cell>
        </row>
        <row r="2341">
          <cell r="E2341" t="str">
            <v>维生素K1注射剂</v>
          </cell>
          <cell r="F2341" t="str">
            <v>甲</v>
          </cell>
          <cell r="G2341" t="str">
            <v/>
          </cell>
          <cell r="H2341" t="str">
            <v>慢性肾功能不全 肾透析</v>
          </cell>
        </row>
        <row r="2342">
          <cell r="E2342" t="str">
            <v>酚磺乙胺注射剂</v>
          </cell>
          <cell r="F2342" t="str">
            <v>乙</v>
          </cell>
          <cell r="G2342" t="str">
            <v/>
          </cell>
          <cell r="H2342" t="str">
            <v>慢性肾功能不全 肾透析</v>
          </cell>
        </row>
        <row r="2343">
          <cell r="E2343" t="str">
            <v>卡络磺钠（肾上腺色腙）口服常释剂型</v>
          </cell>
          <cell r="F2343" t="str">
            <v>乙</v>
          </cell>
          <cell r="G2343" t="str">
            <v/>
          </cell>
          <cell r="H2343" t="str">
            <v>慢性肾功能不全 肾透析</v>
          </cell>
        </row>
        <row r="2344">
          <cell r="E2344" t="str">
            <v>卡络磺钠（肾上腺色腙）注射剂</v>
          </cell>
          <cell r="F2344" t="str">
            <v>乙</v>
          </cell>
          <cell r="G2344" t="str">
            <v>限无法口服卡络磺钠（肾上腺色腙）的患者</v>
          </cell>
          <cell r="H2344" t="str">
            <v>慢性肾功能不全 肾透析</v>
          </cell>
        </row>
        <row r="2345">
          <cell r="E2345" t="str">
            <v>人纤维蛋白原注射剂</v>
          </cell>
          <cell r="F2345" t="str">
            <v>乙</v>
          </cell>
          <cell r="G2345" t="str">
            <v>限低纤维蛋白原血症致活动性出血</v>
          </cell>
          <cell r="H2345" t="str">
            <v>慢性肾功能不全 肾透析</v>
          </cell>
        </row>
        <row r="2346">
          <cell r="E2346" t="str">
            <v>维生素K1口服常释剂型</v>
          </cell>
          <cell r="F2346" t="str">
            <v>乙</v>
          </cell>
          <cell r="G2346" t="str">
            <v/>
          </cell>
          <cell r="H2346" t="str">
            <v>慢性肾功能不全 肾透析</v>
          </cell>
        </row>
        <row r="2347">
          <cell r="E2347" t="str">
            <v>亚硫酸氢钠甲萘醌口服常释剂型</v>
          </cell>
          <cell r="F2347" t="str">
            <v>乙</v>
          </cell>
          <cell r="G2347" t="str">
            <v/>
          </cell>
          <cell r="H2347" t="str">
            <v>慢性肾功能不全 肾透析</v>
          </cell>
        </row>
        <row r="2348">
          <cell r="E2348" t="str">
            <v>硫酸亚铁缓释控释剂型</v>
          </cell>
          <cell r="F2348" t="str">
            <v>甲</v>
          </cell>
          <cell r="G2348" t="str">
            <v/>
          </cell>
          <cell r="H2348" t="str">
            <v>慢性肾功能不全 肾透析</v>
          </cell>
        </row>
        <row r="2349">
          <cell r="E2349" t="str">
            <v>硫酸亚铁口服常释剂型</v>
          </cell>
          <cell r="F2349" t="str">
            <v>甲</v>
          </cell>
          <cell r="G2349" t="str">
            <v/>
          </cell>
          <cell r="H2349" t="str">
            <v>慢性肾功能不全 肾透析</v>
          </cell>
        </row>
        <row r="2350">
          <cell r="E2350" t="str">
            <v>右旋糖酐铁注射剂</v>
          </cell>
          <cell r="F2350" t="str">
            <v>甲</v>
          </cell>
          <cell r="G2350" t="str">
            <v/>
          </cell>
          <cell r="H2350" t="str">
            <v>慢性肾功能不全 肾透析</v>
          </cell>
        </row>
        <row r="2351">
          <cell r="E2351" t="str">
            <v>琥珀酸亚铁口服常释剂型</v>
          </cell>
          <cell r="F2351" t="str">
            <v>甲</v>
          </cell>
          <cell r="G2351" t="str">
            <v/>
          </cell>
          <cell r="H2351" t="str">
            <v>慢性肾功能不全 肾透析</v>
          </cell>
        </row>
        <row r="2352">
          <cell r="E2352" t="str">
            <v>多糖铁复合物口服常释剂型</v>
          </cell>
          <cell r="F2352" t="str">
            <v>乙</v>
          </cell>
          <cell r="G2352" t="str">
            <v>限妊娠期妇女</v>
          </cell>
          <cell r="H2352" t="str">
            <v>慢性肾功能不全 肾透析</v>
          </cell>
        </row>
        <row r="2353">
          <cell r="E2353" t="str">
            <v>富马酸亚铁口服液体剂</v>
          </cell>
          <cell r="F2353" t="str">
            <v>乙</v>
          </cell>
          <cell r="G2353" t="str">
            <v/>
          </cell>
          <cell r="H2353" t="str">
            <v>慢性肾功能不全 肾透析</v>
          </cell>
        </row>
        <row r="2354">
          <cell r="E2354" t="str">
            <v>富马酸亚铁颗粒剂</v>
          </cell>
          <cell r="F2354" t="str">
            <v>乙</v>
          </cell>
          <cell r="G2354" t="str">
            <v/>
          </cell>
          <cell r="H2354" t="str">
            <v>慢性肾功能不全 肾透析</v>
          </cell>
        </row>
        <row r="2355">
          <cell r="E2355" t="str">
            <v>富马酸亚铁咀嚼片</v>
          </cell>
          <cell r="F2355" t="str">
            <v>乙</v>
          </cell>
          <cell r="G2355" t="str">
            <v/>
          </cell>
          <cell r="H2355" t="str">
            <v>慢性肾功能不全 肾透析</v>
          </cell>
        </row>
        <row r="2356">
          <cell r="E2356" t="str">
            <v>葡萄糖酸亚铁口服常释剂型</v>
          </cell>
          <cell r="F2356" t="str">
            <v>乙</v>
          </cell>
          <cell r="G2356" t="str">
            <v/>
          </cell>
          <cell r="H2356" t="str">
            <v>慢性肾功能不全 肾透析</v>
          </cell>
        </row>
        <row r="2357">
          <cell r="E2357" t="str">
            <v>山梨醇铁注射剂</v>
          </cell>
          <cell r="F2357" t="str">
            <v>乙</v>
          </cell>
          <cell r="G2357" t="str">
            <v>限不能经口服补铁的缺铁性贫血患者</v>
          </cell>
          <cell r="H2357" t="str">
            <v>慢性肾功能不全 肾透析</v>
          </cell>
        </row>
        <row r="2358">
          <cell r="E2358" t="str">
            <v>蔗糖铁注射剂</v>
          </cell>
          <cell r="F2358" t="str">
            <v>乙</v>
          </cell>
          <cell r="G2358" t="str">
            <v>限不能经口服补铁的缺铁性贫血患者</v>
          </cell>
          <cell r="H2358" t="str">
            <v>慢性肾功能不全 肾透析</v>
          </cell>
        </row>
        <row r="2359">
          <cell r="E2359" t="str">
            <v>维生素B12注射剂</v>
          </cell>
          <cell r="F2359" t="str">
            <v>甲</v>
          </cell>
          <cell r="G2359" t="str">
            <v/>
          </cell>
          <cell r="H2359" t="str">
            <v>慢性肾功能不全 肾透析</v>
          </cell>
        </row>
        <row r="2360">
          <cell r="E2360" t="str">
            <v>叶酸口服常释剂型</v>
          </cell>
          <cell r="F2360" t="str">
            <v>甲</v>
          </cell>
          <cell r="G2360" t="str">
            <v/>
          </cell>
          <cell r="H2360" t="str">
            <v>慢性肾功能不全 肾透析</v>
          </cell>
        </row>
        <row r="2361">
          <cell r="E2361" t="str">
            <v>甲钴胺口服常释剂型</v>
          </cell>
          <cell r="F2361" t="str">
            <v>乙</v>
          </cell>
          <cell r="G2361" t="str">
            <v/>
          </cell>
          <cell r="H2361" t="str">
            <v>慢性肾功能不全 肾透析</v>
          </cell>
        </row>
        <row r="2362">
          <cell r="E2362" t="str">
            <v>甲钴胺注射剂</v>
          </cell>
          <cell r="F2362" t="str">
            <v>乙</v>
          </cell>
          <cell r="G2362" t="str">
            <v>限维生素B12缺乏的巨幼红细胞性贫血且有禁食医嘱或因吞咽困难等，无法使用甲钴胺口服制剂的患者</v>
          </cell>
          <cell r="H2362" t="str">
            <v>慢性肾功能不全 肾透析</v>
          </cell>
        </row>
        <row r="2363">
          <cell r="E2363" t="str">
            <v>叶酸注射剂</v>
          </cell>
          <cell r="F2363" t="str">
            <v>乙</v>
          </cell>
          <cell r="G2363" t="str">
            <v/>
          </cell>
          <cell r="H2363" t="str">
            <v>慢性肾功能不全 肾透析</v>
          </cell>
        </row>
        <row r="2364">
          <cell r="E2364" t="str">
            <v>重组人促红素（CHO细胞）注射剂</v>
          </cell>
          <cell r="F2364" t="str">
            <v>乙</v>
          </cell>
          <cell r="G2364" t="str">
            <v>限肾性贫血、非骨髓恶性肿瘤化疗引起的贫血</v>
          </cell>
          <cell r="H2364" t="str">
            <v>慢性肾功能不全 肾透析</v>
          </cell>
        </row>
        <row r="2365">
          <cell r="E2365" t="str">
            <v>罗沙司他口服常释剂型</v>
          </cell>
          <cell r="F2365" t="str">
            <v>乙</v>
          </cell>
          <cell r="G2365" t="str">
            <v>※；限慢性肾脏病引起贫血的患者。</v>
          </cell>
          <cell r="H2365" t="str">
            <v>慢性肾功能不全 肾透析</v>
          </cell>
        </row>
        <row r="2366">
          <cell r="E2366" t="str">
            <v>腹膜透析液注射剂</v>
          </cell>
          <cell r="F2366" t="str">
            <v>甲</v>
          </cell>
          <cell r="G2366" t="str">
            <v/>
          </cell>
          <cell r="H2366" t="str">
            <v>慢性肾功能不全 肾透析</v>
          </cell>
        </row>
        <row r="2367">
          <cell r="E2367" t="str">
            <v>氯化钾注射剂</v>
          </cell>
          <cell r="F2367" t="str">
            <v>甲</v>
          </cell>
          <cell r="G2367" t="str">
            <v/>
          </cell>
          <cell r="H2367" t="str">
            <v>慢性肾功能不全 肾透析</v>
          </cell>
        </row>
        <row r="2368">
          <cell r="E2368" t="str">
            <v>氯化钠注射剂</v>
          </cell>
          <cell r="F2368" t="str">
            <v>甲</v>
          </cell>
          <cell r="G2368" t="str">
            <v/>
          </cell>
          <cell r="H2368" t="str">
            <v>慢性肾功能不全 肾透析</v>
          </cell>
        </row>
        <row r="2369">
          <cell r="E2369" t="str">
            <v>碳酸氢钠注射剂</v>
          </cell>
          <cell r="F2369" t="str">
            <v>甲</v>
          </cell>
          <cell r="G2369" t="str">
            <v/>
          </cell>
          <cell r="H2369" t="str">
            <v>慢性肾功能不全 肾透析</v>
          </cell>
        </row>
        <row r="2370">
          <cell r="E2370" t="str">
            <v>地高辛口服常释剂型</v>
          </cell>
          <cell r="F2370" t="str">
            <v>甲</v>
          </cell>
          <cell r="G2370" t="str">
            <v/>
          </cell>
          <cell r="H2370" t="str">
            <v>慢性肾功能不全 肾透析</v>
          </cell>
        </row>
        <row r="2371">
          <cell r="E2371" t="str">
            <v>地高辛注射剂</v>
          </cell>
          <cell r="F2371" t="str">
            <v>甲</v>
          </cell>
          <cell r="G2371" t="str">
            <v/>
          </cell>
          <cell r="H2371" t="str">
            <v>慢性肾功能不全 肾透析</v>
          </cell>
        </row>
        <row r="2372">
          <cell r="E2372" t="str">
            <v>毛花苷丙注射剂</v>
          </cell>
          <cell r="F2372" t="str">
            <v>甲</v>
          </cell>
          <cell r="G2372" t="str">
            <v/>
          </cell>
          <cell r="H2372" t="str">
            <v>慢性肾功能不全 肾透析</v>
          </cell>
        </row>
        <row r="2373">
          <cell r="E2373" t="str">
            <v>去乙酰毛花苷注射剂</v>
          </cell>
          <cell r="F2373" t="str">
            <v>甲</v>
          </cell>
          <cell r="G2373" t="str">
            <v/>
          </cell>
          <cell r="H2373" t="str">
            <v>慢性肾功能不全 肾透析</v>
          </cell>
        </row>
        <row r="2374">
          <cell r="E2374" t="str">
            <v>米多君口服常释剂型</v>
          </cell>
          <cell r="F2374" t="str">
            <v>乙</v>
          </cell>
          <cell r="G2374" t="str">
            <v/>
          </cell>
          <cell r="H2374" t="str">
            <v>慢性肾功能不全 肾透析</v>
          </cell>
        </row>
        <row r="2375">
          <cell r="E2375" t="str">
            <v>硝酸甘油口服常释剂型</v>
          </cell>
          <cell r="F2375" t="str">
            <v>甲</v>
          </cell>
          <cell r="G2375" t="str">
            <v/>
          </cell>
          <cell r="H2375" t="str">
            <v>慢性肾功能不全 肾透析</v>
          </cell>
        </row>
        <row r="2376">
          <cell r="E2376" t="str">
            <v>硝酸甘油注射剂</v>
          </cell>
          <cell r="F2376" t="str">
            <v>甲</v>
          </cell>
          <cell r="G2376" t="str">
            <v/>
          </cell>
          <cell r="H2376" t="str">
            <v>慢性肾功能不全 肾透析</v>
          </cell>
        </row>
        <row r="2377">
          <cell r="E2377" t="str">
            <v>硝酸异山梨酯口服常释剂型</v>
          </cell>
          <cell r="F2377" t="str">
            <v>甲</v>
          </cell>
          <cell r="G2377" t="str">
            <v/>
          </cell>
          <cell r="H2377" t="str">
            <v>慢性肾功能不全 肾透析</v>
          </cell>
        </row>
        <row r="2378">
          <cell r="E2378" t="str">
            <v>硝酸异山梨酯注射剂</v>
          </cell>
          <cell r="F2378" t="str">
            <v>甲</v>
          </cell>
          <cell r="G2378" t="str">
            <v/>
          </cell>
          <cell r="H2378" t="str">
            <v>慢性肾功能不全 肾透析</v>
          </cell>
        </row>
        <row r="2379">
          <cell r="E2379" t="str">
            <v>单硝酸异山梨酯注射剂</v>
          </cell>
          <cell r="F2379" t="str">
            <v>乙</v>
          </cell>
          <cell r="G2379" t="str">
            <v>限无法口服硝酸酯类药物的患者</v>
          </cell>
          <cell r="H2379" t="str">
            <v>慢性肾功能不全 肾透析</v>
          </cell>
        </row>
        <row r="2380">
          <cell r="E2380" t="str">
            <v>硝酸甘油舌下片剂</v>
          </cell>
          <cell r="F2380" t="str">
            <v>乙</v>
          </cell>
          <cell r="G2380" t="str">
            <v/>
          </cell>
          <cell r="H2380" t="str">
            <v>慢性肾功能不全 肾透析</v>
          </cell>
        </row>
        <row r="2381">
          <cell r="E2381" t="str">
            <v>硝酸异山梨酯缓释控释剂型</v>
          </cell>
          <cell r="F2381" t="str">
            <v>乙</v>
          </cell>
          <cell r="G2381" t="str">
            <v/>
          </cell>
          <cell r="H2381" t="str">
            <v>慢性肾功能不全 肾透析</v>
          </cell>
        </row>
        <row r="2382">
          <cell r="E2382" t="str">
            <v>单硝酸异山梨酯口服常释剂型</v>
          </cell>
          <cell r="F2382" t="str">
            <v>甲</v>
          </cell>
        </row>
        <row r="2382">
          <cell r="H2382" t="str">
            <v>慢性肾功能不全 肾透析</v>
          </cell>
        </row>
        <row r="2383">
          <cell r="E2383" t="str">
            <v>单硝酸异山梨酯
单硝酸异山梨酯Ⅰ
单硝酸异山梨酯Ⅱ
单硝酸异山梨酯Ⅲ
单硝酸异山梨酯Ⅳ缓释控释剂型</v>
          </cell>
          <cell r="F2383" t="str">
            <v>乙</v>
          </cell>
        </row>
        <row r="2383">
          <cell r="H2383" t="str">
            <v>慢性肾功能不全 肾透析</v>
          </cell>
        </row>
        <row r="2384">
          <cell r="E2384" t="str">
            <v>哌唑嗪口服常释剂型</v>
          </cell>
          <cell r="F2384" t="str">
            <v>甲</v>
          </cell>
          <cell r="G2384" t="str">
            <v/>
          </cell>
          <cell r="H2384" t="str">
            <v>慢性肾功能不全 肾透析</v>
          </cell>
        </row>
        <row r="2385">
          <cell r="E2385" t="str">
            <v>硝普钠注射剂</v>
          </cell>
          <cell r="F2385" t="str">
            <v>甲</v>
          </cell>
          <cell r="G2385" t="str">
            <v/>
          </cell>
          <cell r="H2385" t="str">
            <v>慢性肾功能不全 肾透析</v>
          </cell>
        </row>
        <row r="2386">
          <cell r="E2386" t="str">
            <v>复方利血平口服常释剂型</v>
          </cell>
          <cell r="F2386" t="str">
            <v>甲</v>
          </cell>
          <cell r="G2386" t="str">
            <v/>
          </cell>
          <cell r="H2386" t="str">
            <v>慢性肾功能不全 肾透析</v>
          </cell>
        </row>
        <row r="2387">
          <cell r="E2387" t="str">
            <v>复方利血平氨苯蝶啶口服常释剂型</v>
          </cell>
          <cell r="F2387" t="str">
            <v>甲</v>
          </cell>
          <cell r="G2387" t="str">
            <v/>
          </cell>
          <cell r="H2387" t="str">
            <v>慢性肾功能不全 肾透析</v>
          </cell>
        </row>
        <row r="2388">
          <cell r="E2388" t="str">
            <v>氢氯噻嗪口服常释剂型</v>
          </cell>
          <cell r="F2388" t="str">
            <v>甲</v>
          </cell>
          <cell r="G2388" t="str">
            <v/>
          </cell>
          <cell r="H2388" t="str">
            <v>慢性肾功能不全 肾透析</v>
          </cell>
        </row>
        <row r="2389">
          <cell r="E2389" t="str">
            <v>吲达帕胺口服常释剂型</v>
          </cell>
          <cell r="F2389" t="str">
            <v>甲</v>
          </cell>
          <cell r="G2389" t="str">
            <v/>
          </cell>
          <cell r="H2389" t="str">
            <v>慢性肾功能不全 肾透析</v>
          </cell>
        </row>
        <row r="2390">
          <cell r="E2390" t="str">
            <v>吲达帕胺缓释控释剂型</v>
          </cell>
          <cell r="F2390" t="str">
            <v>甲</v>
          </cell>
          <cell r="G2390" t="str">
            <v/>
          </cell>
          <cell r="H2390" t="str">
            <v>慢性肾功能不全 肾透析</v>
          </cell>
        </row>
        <row r="2391">
          <cell r="E2391" t="str">
            <v>呋塞米口服常释剂型</v>
          </cell>
          <cell r="F2391" t="str">
            <v>甲</v>
          </cell>
          <cell r="G2391" t="str">
            <v/>
          </cell>
          <cell r="H2391" t="str">
            <v>慢性肾功能不全 肾透析</v>
          </cell>
        </row>
        <row r="2392">
          <cell r="E2392" t="str">
            <v>呋塞米注射剂</v>
          </cell>
          <cell r="F2392" t="str">
            <v>甲</v>
          </cell>
          <cell r="G2392" t="str">
            <v/>
          </cell>
          <cell r="H2392" t="str">
            <v>慢性肾功能不全 肾透析</v>
          </cell>
        </row>
        <row r="2393">
          <cell r="E2393" t="str">
            <v>布美他尼口服常释剂型</v>
          </cell>
          <cell r="F2393" t="str">
            <v>乙</v>
          </cell>
          <cell r="G2393" t="str">
            <v/>
          </cell>
          <cell r="H2393" t="str">
            <v>慢性肾功能不全 肾透析</v>
          </cell>
        </row>
        <row r="2394">
          <cell r="E2394" t="str">
            <v>布美他尼注射剂</v>
          </cell>
          <cell r="F2394" t="str">
            <v>乙</v>
          </cell>
          <cell r="G2394" t="str">
            <v/>
          </cell>
          <cell r="H2394" t="str">
            <v>慢性肾功能不全 肾透析</v>
          </cell>
        </row>
        <row r="2395">
          <cell r="E2395" t="str">
            <v>托拉塞米口服常释剂型</v>
          </cell>
          <cell r="F2395" t="str">
            <v>乙</v>
          </cell>
          <cell r="G2395" t="str">
            <v/>
          </cell>
          <cell r="H2395" t="str">
            <v>慢性肾功能不全 肾透析</v>
          </cell>
        </row>
        <row r="2396">
          <cell r="E2396" t="str">
            <v>托拉塞米注射剂</v>
          </cell>
          <cell r="F2396" t="str">
            <v>乙</v>
          </cell>
          <cell r="G2396" t="str">
            <v>限需迅速利尿或不能口服利尿剂的充血性心力衰竭患者</v>
          </cell>
          <cell r="H2396" t="str">
            <v>慢性肾功能不全 肾透析</v>
          </cell>
        </row>
        <row r="2397">
          <cell r="E2397" t="str">
            <v>氨苯蝶啶口服常释剂型</v>
          </cell>
          <cell r="F2397" t="str">
            <v>甲</v>
          </cell>
          <cell r="G2397" t="str">
            <v/>
          </cell>
          <cell r="H2397" t="str">
            <v>慢性肾功能不全 肾透析</v>
          </cell>
        </row>
        <row r="2398">
          <cell r="E2398" t="str">
            <v>螺内酯口服常释剂型</v>
          </cell>
          <cell r="F2398" t="str">
            <v>甲</v>
          </cell>
          <cell r="G2398" t="str">
            <v/>
          </cell>
          <cell r="H2398" t="str">
            <v>慢性肾功能不全 肾透析</v>
          </cell>
        </row>
        <row r="2399">
          <cell r="E2399" t="str">
            <v>酚妥拉明注射剂</v>
          </cell>
          <cell r="F2399" t="str">
            <v>甲</v>
          </cell>
          <cell r="G2399" t="str">
            <v/>
          </cell>
          <cell r="H2399" t="str">
            <v>慢性肾功能不全 肾透析</v>
          </cell>
        </row>
        <row r="2400">
          <cell r="E2400" t="str">
            <v>酚苄明口服常释剂型</v>
          </cell>
          <cell r="F2400" t="str">
            <v>乙</v>
          </cell>
          <cell r="G2400" t="str">
            <v/>
          </cell>
          <cell r="H2400" t="str">
            <v>慢性肾功能不全 肾透析</v>
          </cell>
        </row>
        <row r="2401">
          <cell r="E2401" t="str">
            <v>酚苄明注射剂</v>
          </cell>
          <cell r="F2401" t="str">
            <v>乙</v>
          </cell>
          <cell r="G2401" t="str">
            <v/>
          </cell>
          <cell r="H2401" t="str">
            <v>慢性肾功能不全 肾透析</v>
          </cell>
        </row>
        <row r="2402">
          <cell r="E2402" t="str">
            <v>比索洛尔口服常释剂型</v>
          </cell>
          <cell r="F2402" t="str">
            <v>甲</v>
          </cell>
          <cell r="G2402" t="str">
            <v/>
          </cell>
          <cell r="H2402" t="str">
            <v>慢性肾功能不全 肾透析</v>
          </cell>
        </row>
        <row r="2403">
          <cell r="E2403" t="str">
            <v>美托洛尔口服常释剂型</v>
          </cell>
          <cell r="F2403" t="str">
            <v>甲</v>
          </cell>
          <cell r="G2403" t="str">
            <v/>
          </cell>
          <cell r="H2403" t="str">
            <v>慢性肾功能不全 肾透析</v>
          </cell>
        </row>
        <row r="2404">
          <cell r="E2404" t="str">
            <v>美托洛尔注射剂</v>
          </cell>
          <cell r="F2404" t="str">
            <v>甲</v>
          </cell>
          <cell r="G2404" t="str">
            <v/>
          </cell>
          <cell r="H2404" t="str">
            <v>慢性肾功能不全 肾透析</v>
          </cell>
        </row>
        <row r="2405">
          <cell r="E2405" t="str">
            <v>美托洛尔缓释控释剂型</v>
          </cell>
          <cell r="F2405" t="str">
            <v>乙</v>
          </cell>
          <cell r="G2405" t="str">
            <v/>
          </cell>
          <cell r="H2405" t="str">
            <v>慢性肾功能不全 肾透析</v>
          </cell>
        </row>
        <row r="2406">
          <cell r="E2406" t="str">
            <v>卡维地洛口服常释剂型</v>
          </cell>
          <cell r="F2406" t="str">
            <v>乙</v>
          </cell>
          <cell r="G2406" t="str">
            <v/>
          </cell>
          <cell r="H2406" t="str">
            <v>慢性肾功能不全 肾透析</v>
          </cell>
        </row>
        <row r="2407">
          <cell r="E2407" t="str">
            <v>拉贝洛尔口服常释剂型</v>
          </cell>
          <cell r="F2407" t="str">
            <v>乙</v>
          </cell>
          <cell r="G2407" t="str">
            <v/>
          </cell>
          <cell r="H2407" t="str">
            <v>慢性肾功能不全 肾透析</v>
          </cell>
        </row>
        <row r="2408">
          <cell r="E2408" t="str">
            <v>氨氯地平口服常释剂型</v>
          </cell>
          <cell r="F2408" t="str">
            <v>甲</v>
          </cell>
          <cell r="G2408" t="str">
            <v/>
          </cell>
          <cell r="H2408" t="str">
            <v>慢性肾功能不全 肾透析</v>
          </cell>
        </row>
        <row r="2409">
          <cell r="E2409" t="str">
            <v>尼群地平口服常释剂型</v>
          </cell>
          <cell r="F2409" t="str">
            <v>甲</v>
          </cell>
          <cell r="G2409" t="str">
            <v/>
          </cell>
          <cell r="H2409" t="str">
            <v>慢性肾功能不全 肾透析</v>
          </cell>
        </row>
        <row r="2410">
          <cell r="E2410" t="str">
            <v>硝苯地平口服常释剂型</v>
          </cell>
          <cell r="F2410" t="str">
            <v>甲</v>
          </cell>
          <cell r="G2410" t="str">
            <v/>
          </cell>
          <cell r="H2410" t="str">
            <v>慢性肾功能不全 肾透析</v>
          </cell>
        </row>
        <row r="2411">
          <cell r="E2411" t="str">
            <v>非洛地平口服常释剂型</v>
          </cell>
          <cell r="F2411" t="str">
            <v>甲</v>
          </cell>
          <cell r="G2411" t="str">
            <v/>
          </cell>
          <cell r="H2411" t="str">
            <v>慢性肾功能不全 肾透析</v>
          </cell>
        </row>
        <row r="2412">
          <cell r="E2412" t="str">
            <v>硝苯地平
硝苯地平Ⅰ 
硝苯地平Ⅱ 
硝苯地平Ⅲ
硝苯地平Ⅳ缓释控释剂型</v>
          </cell>
          <cell r="F2412" t="str">
            <v>甲</v>
          </cell>
          <cell r="G2412" t="str">
            <v/>
          </cell>
          <cell r="H2412" t="str">
            <v>慢性肾功能不全 肾透析</v>
          </cell>
        </row>
        <row r="2413">
          <cell r="E2413" t="str">
            <v>非洛地平
非洛地平Ⅱ缓释控释剂型</v>
          </cell>
          <cell r="F2413" t="str">
            <v>乙</v>
          </cell>
          <cell r="G2413" t="str">
            <v/>
          </cell>
          <cell r="H2413" t="str">
            <v>慢性肾功能不全 肾透析</v>
          </cell>
        </row>
        <row r="2414">
          <cell r="E2414" t="str">
            <v>拉西地平口服常释剂型</v>
          </cell>
          <cell r="F2414" t="str">
            <v>乙</v>
          </cell>
          <cell r="G2414" t="str">
            <v/>
          </cell>
          <cell r="H2414" t="str">
            <v>慢性肾功能不全 肾透析</v>
          </cell>
        </row>
        <row r="2415">
          <cell r="E2415" t="str">
            <v>左氨氯地平（左旋氨氯地平）口服常释剂型</v>
          </cell>
          <cell r="F2415" t="str">
            <v>乙</v>
          </cell>
          <cell r="G2415" t="str">
            <v/>
          </cell>
          <cell r="H2415" t="str">
            <v>慢性肾功能不全 肾透析</v>
          </cell>
        </row>
        <row r="2416">
          <cell r="E2416" t="str">
            <v>卡托普利口服常释剂型</v>
          </cell>
          <cell r="F2416" t="str">
            <v>甲</v>
          </cell>
          <cell r="G2416" t="str">
            <v/>
          </cell>
          <cell r="H2416" t="str">
            <v>慢性肾功能不全 肾透析</v>
          </cell>
        </row>
        <row r="2417">
          <cell r="E2417" t="str">
            <v>依那普利口服常释剂型</v>
          </cell>
          <cell r="F2417" t="str">
            <v>甲</v>
          </cell>
          <cell r="G2417" t="str">
            <v/>
          </cell>
          <cell r="H2417" t="str">
            <v>慢性肾功能不全 肾透析</v>
          </cell>
        </row>
        <row r="2418">
          <cell r="E2418" t="str">
            <v>贝那普利口服常释剂型</v>
          </cell>
          <cell r="F2418" t="str">
            <v>乙</v>
          </cell>
          <cell r="G2418" t="str">
            <v/>
          </cell>
          <cell r="H2418" t="str">
            <v>慢性肾功能不全 肾透析</v>
          </cell>
        </row>
        <row r="2419">
          <cell r="E2419" t="str">
            <v>福辛普利口服常释剂型</v>
          </cell>
          <cell r="F2419" t="str">
            <v>乙</v>
          </cell>
          <cell r="G2419" t="str">
            <v/>
          </cell>
          <cell r="H2419" t="str">
            <v>慢性肾功能不全 肾透析</v>
          </cell>
        </row>
        <row r="2420">
          <cell r="E2420" t="str">
            <v>赖诺普利口服常释剂型</v>
          </cell>
          <cell r="F2420" t="str">
            <v>乙</v>
          </cell>
          <cell r="G2420" t="str">
            <v/>
          </cell>
          <cell r="H2420" t="str">
            <v>慢性肾功能不全 肾透析</v>
          </cell>
        </row>
        <row r="2421">
          <cell r="E2421" t="str">
            <v>培哚普利口服常释剂型</v>
          </cell>
          <cell r="F2421" t="str">
            <v>乙</v>
          </cell>
          <cell r="G2421" t="str">
            <v/>
          </cell>
          <cell r="H2421" t="str">
            <v>慢性肾功能不全 肾透析</v>
          </cell>
        </row>
        <row r="2422">
          <cell r="E2422" t="str">
            <v>缬沙坦口服常释剂型</v>
          </cell>
          <cell r="F2422" t="str">
            <v>甲</v>
          </cell>
          <cell r="G2422" t="str">
            <v/>
          </cell>
          <cell r="H2422" t="str">
            <v>慢性肾功能不全 肾透析</v>
          </cell>
        </row>
        <row r="2423">
          <cell r="E2423" t="str">
            <v>厄贝沙坦口服常释剂型</v>
          </cell>
          <cell r="F2423" t="str">
            <v>乙</v>
          </cell>
          <cell r="G2423" t="str">
            <v/>
          </cell>
          <cell r="H2423" t="str">
            <v>慢性肾功能不全 肾透析</v>
          </cell>
        </row>
        <row r="2424">
          <cell r="E2424" t="str">
            <v>氯沙坦口服常释剂型</v>
          </cell>
          <cell r="F2424" t="str">
            <v>乙</v>
          </cell>
          <cell r="G2424" t="str">
            <v/>
          </cell>
          <cell r="H2424" t="str">
            <v>慢性肾功能不全 肾透析</v>
          </cell>
        </row>
        <row r="2425">
          <cell r="E2425" t="str">
            <v>替米沙坦口服常释剂型</v>
          </cell>
          <cell r="F2425" t="str">
            <v>乙</v>
          </cell>
          <cell r="G2425" t="str">
            <v/>
          </cell>
          <cell r="H2425" t="str">
            <v>慢性肾功能不全 肾透析</v>
          </cell>
        </row>
        <row r="2426">
          <cell r="E2426" t="str">
            <v>坎地沙坦酯口服常释剂型</v>
          </cell>
          <cell r="F2426" t="str">
            <v>乙</v>
          </cell>
          <cell r="G2426" t="str">
            <v/>
          </cell>
          <cell r="H2426" t="str">
            <v>慢性肾功能不全 肾透析</v>
          </cell>
        </row>
        <row r="2427">
          <cell r="E2427" t="str">
            <v>厄贝沙坦氢氯噻嗪口服常释剂型</v>
          </cell>
          <cell r="F2427" t="str">
            <v>乙</v>
          </cell>
          <cell r="G2427" t="str">
            <v/>
          </cell>
          <cell r="H2427" t="str">
            <v>慢性肾功能不全 肾透析</v>
          </cell>
        </row>
        <row r="2428">
          <cell r="E2428" t="str">
            <v>缬沙坦氨氯地平Ⅰ
缬沙坦氨氯地平Ⅱ口服常释剂型</v>
          </cell>
          <cell r="F2428" t="str">
            <v>乙</v>
          </cell>
          <cell r="G2428" t="str">
            <v/>
          </cell>
          <cell r="H2428" t="str">
            <v>慢性肾功能不全 肾透析</v>
          </cell>
        </row>
        <row r="2429">
          <cell r="E2429" t="str">
            <v>缬沙坦氢氯噻嗪口服常释剂型</v>
          </cell>
          <cell r="F2429" t="str">
            <v>乙</v>
          </cell>
          <cell r="G2429" t="str">
            <v/>
          </cell>
          <cell r="H2429" t="str">
            <v>慢性肾功能不全 肾透析</v>
          </cell>
        </row>
        <row r="2430">
          <cell r="E2430" t="str">
            <v>氟伐他汀口服常释剂型</v>
          </cell>
          <cell r="F2430" t="str">
            <v>乙</v>
          </cell>
          <cell r="G2430" t="str">
            <v/>
          </cell>
          <cell r="H2430" t="str">
            <v>慢性肾功能不全 肾透析</v>
          </cell>
        </row>
        <row r="2431">
          <cell r="E2431" t="str">
            <v>氟伐他汀缓释控释剂型</v>
          </cell>
          <cell r="F2431" t="str">
            <v>乙</v>
          </cell>
          <cell r="G2431" t="str">
            <v/>
          </cell>
          <cell r="H2431" t="str">
            <v>慢性肾功能不全 肾透析</v>
          </cell>
        </row>
        <row r="2432">
          <cell r="E2432" t="str">
            <v>包醛氧淀粉口服常释剂型</v>
          </cell>
          <cell r="F2432" t="str">
            <v>乙</v>
          </cell>
          <cell r="G2432" t="str">
            <v/>
          </cell>
          <cell r="H2432" t="str">
            <v>慢性肾功能不全 肾透析</v>
          </cell>
        </row>
        <row r="2433">
          <cell r="E2433" t="str">
            <v>包醛氧淀粉口服散剂</v>
          </cell>
          <cell r="F2433" t="str">
            <v>乙</v>
          </cell>
          <cell r="G2433" t="str">
            <v/>
          </cell>
          <cell r="H2433" t="str">
            <v>慢性肾功能不全 肾透析</v>
          </cell>
        </row>
        <row r="2434">
          <cell r="E2434" t="str">
            <v>左卡尼汀注射剂</v>
          </cell>
          <cell r="F2434" t="str">
            <v>乙</v>
          </cell>
          <cell r="G2434" t="str">
            <v>限长期血透患者在血透期间使用</v>
          </cell>
          <cell r="H2434" t="str">
            <v>慢性肾功能不全 肾透析</v>
          </cell>
        </row>
        <row r="2435">
          <cell r="E2435" t="str">
            <v>左卡尼汀口服液体剂</v>
          </cell>
          <cell r="F2435" t="str">
            <v>乙</v>
          </cell>
          <cell r="G2435" t="str">
            <v>限原发性肉碱缺乏症患者</v>
          </cell>
          <cell r="H2435" t="str">
            <v>慢性肾功能不全 肾透析</v>
          </cell>
        </row>
        <row r="2436">
          <cell r="E2436" t="str">
            <v>特拉唑嗪口服常释剂型</v>
          </cell>
          <cell r="F2436" t="str">
            <v>甲</v>
          </cell>
          <cell r="G2436" t="str">
            <v/>
          </cell>
          <cell r="H2436" t="str">
            <v>慢性肾功能不全 肾透析</v>
          </cell>
        </row>
        <row r="2437">
          <cell r="E2437" t="str">
            <v>坦洛新（坦索罗辛）缓释控释剂型</v>
          </cell>
          <cell r="F2437" t="str">
            <v>乙</v>
          </cell>
        </row>
        <row r="2437">
          <cell r="H2437" t="str">
            <v>慢性肾功能不全 肾透析</v>
          </cell>
        </row>
        <row r="2438">
          <cell r="E2438" t="str">
            <v>坦洛新（坦索罗辛）口崩缓释片</v>
          </cell>
          <cell r="F2438" t="str">
            <v>乙</v>
          </cell>
        </row>
        <row r="2438">
          <cell r="H2438" t="str">
            <v>慢性肾功能不全 肾透析</v>
          </cell>
        </row>
        <row r="2439">
          <cell r="E2439" t="str">
            <v>地塞米松口服常释剂型</v>
          </cell>
          <cell r="F2439" t="str">
            <v>甲</v>
          </cell>
          <cell r="G2439" t="str">
            <v/>
          </cell>
          <cell r="H2439" t="str">
            <v>慢性肾功能不全 肾透析</v>
          </cell>
        </row>
        <row r="2440">
          <cell r="E2440" t="str">
            <v>地塞米松注射剂</v>
          </cell>
          <cell r="F2440" t="str">
            <v>甲</v>
          </cell>
          <cell r="G2440" t="str">
            <v/>
          </cell>
          <cell r="H2440" t="str">
            <v>慢性肾功能不全 肾透析</v>
          </cell>
        </row>
        <row r="2441">
          <cell r="E2441" t="str">
            <v>甲泼尼龙口服常释剂型</v>
          </cell>
          <cell r="F2441" t="str">
            <v>甲</v>
          </cell>
          <cell r="G2441" t="str">
            <v/>
          </cell>
          <cell r="H2441" t="str">
            <v>慢性肾功能不全 肾透析</v>
          </cell>
        </row>
        <row r="2442">
          <cell r="E2442" t="str">
            <v>甲泼尼龙注射剂</v>
          </cell>
          <cell r="F2442" t="str">
            <v>乙</v>
          </cell>
          <cell r="G2442" t="str">
            <v/>
          </cell>
          <cell r="H2442" t="str">
            <v>慢性肾功能不全 肾透析</v>
          </cell>
        </row>
        <row r="2443">
          <cell r="E2443" t="str">
            <v>鲑降钙素注射剂</v>
          </cell>
          <cell r="F2443" t="str">
            <v>乙</v>
          </cell>
          <cell r="G2443" t="str">
            <v/>
          </cell>
          <cell r="H2443" t="str">
            <v>慢性肾功能不全 肾透析</v>
          </cell>
        </row>
        <row r="2444">
          <cell r="E2444" t="str">
            <v>多西环素口服常释剂型</v>
          </cell>
          <cell r="F2444" t="str">
            <v>甲</v>
          </cell>
          <cell r="G2444" t="str">
            <v/>
          </cell>
          <cell r="H2444" t="str">
            <v>慢性肾功能不全 肾透析</v>
          </cell>
        </row>
        <row r="2445">
          <cell r="E2445" t="str">
            <v>阿莫西林口服常释剂型</v>
          </cell>
          <cell r="F2445" t="str">
            <v>甲</v>
          </cell>
          <cell r="G2445" t="str">
            <v/>
          </cell>
          <cell r="H2445" t="str">
            <v>慢性肾功能不全 肾透析</v>
          </cell>
        </row>
        <row r="2446">
          <cell r="E2446" t="str">
            <v>氨苄西林注射剂</v>
          </cell>
          <cell r="F2446" t="str">
            <v>甲</v>
          </cell>
          <cell r="G2446" t="str">
            <v/>
          </cell>
          <cell r="H2446" t="str">
            <v>慢性肾功能不全 肾透析</v>
          </cell>
        </row>
        <row r="2447">
          <cell r="E2447" t="str">
            <v>哌拉西林注射剂</v>
          </cell>
          <cell r="F2447" t="str">
            <v>甲</v>
          </cell>
          <cell r="G2447" t="str">
            <v/>
          </cell>
          <cell r="H2447" t="str">
            <v>慢性肾功能不全 肾透析</v>
          </cell>
        </row>
        <row r="2448">
          <cell r="E2448" t="str">
            <v>苄星青霉素注射剂</v>
          </cell>
          <cell r="F2448" t="str">
            <v>甲</v>
          </cell>
          <cell r="G2448" t="str">
            <v/>
          </cell>
          <cell r="H2448" t="str">
            <v>慢性肾功能不全 肾透析</v>
          </cell>
        </row>
        <row r="2449">
          <cell r="E2449" t="str">
            <v>青霉素注射剂</v>
          </cell>
          <cell r="F2449" t="str">
            <v>甲</v>
          </cell>
          <cell r="G2449" t="str">
            <v/>
          </cell>
          <cell r="H2449" t="str">
            <v>慢性肾功能不全 肾透析</v>
          </cell>
        </row>
        <row r="2450">
          <cell r="E2450" t="str">
            <v>苯唑西林口服常释剂型</v>
          </cell>
          <cell r="F2450" t="str">
            <v>甲</v>
          </cell>
          <cell r="G2450" t="str">
            <v/>
          </cell>
          <cell r="H2450" t="str">
            <v>慢性肾功能不全 肾透析</v>
          </cell>
        </row>
        <row r="2451">
          <cell r="E2451" t="str">
            <v>阿莫西林克拉维酸口服常释剂型</v>
          </cell>
          <cell r="F2451" t="str">
            <v>甲</v>
          </cell>
          <cell r="G2451" t="str">
            <v/>
          </cell>
          <cell r="H2451" t="str">
            <v>慢性肾功能不全 肾透析</v>
          </cell>
        </row>
        <row r="2452">
          <cell r="E2452" t="str">
            <v>头孢氨苄口服常释剂型</v>
          </cell>
          <cell r="F2452" t="str">
            <v>甲</v>
          </cell>
          <cell r="G2452" t="str">
            <v/>
          </cell>
          <cell r="H2452" t="str">
            <v>慢性肾功能不全 肾透析</v>
          </cell>
        </row>
        <row r="2453">
          <cell r="E2453" t="str">
            <v>头孢氨苄颗粒剂</v>
          </cell>
          <cell r="F2453" t="str">
            <v>甲</v>
          </cell>
          <cell r="G2453" t="str">
            <v/>
          </cell>
          <cell r="H2453" t="str">
            <v>慢性肾功能不全 肾透析</v>
          </cell>
        </row>
        <row r="2454">
          <cell r="E2454" t="str">
            <v>头孢拉定口服常释剂型</v>
          </cell>
          <cell r="F2454" t="str">
            <v>甲</v>
          </cell>
          <cell r="G2454" t="str">
            <v/>
          </cell>
          <cell r="H2454" t="str">
            <v>慢性肾功能不全 肾透析</v>
          </cell>
        </row>
        <row r="2455">
          <cell r="E2455" t="str">
            <v>头孢唑林注射剂</v>
          </cell>
          <cell r="F2455" t="str">
            <v>甲</v>
          </cell>
          <cell r="G2455" t="str">
            <v/>
          </cell>
          <cell r="H2455" t="str">
            <v>慢性肾功能不全 肾透析</v>
          </cell>
        </row>
        <row r="2456">
          <cell r="E2456" t="str">
            <v>头孢呋辛注射剂</v>
          </cell>
          <cell r="F2456" t="str">
            <v>甲</v>
          </cell>
          <cell r="G2456" t="str">
            <v/>
          </cell>
          <cell r="H2456" t="str">
            <v>慢性肾功能不全 肾透析</v>
          </cell>
        </row>
        <row r="2457">
          <cell r="E2457" t="str">
            <v>头孢呋辛酯口服常释剂型</v>
          </cell>
          <cell r="F2457" t="str">
            <v>甲</v>
          </cell>
          <cell r="G2457" t="str">
            <v/>
          </cell>
          <cell r="H2457" t="str">
            <v>慢性肾功能不全 肾透析</v>
          </cell>
        </row>
        <row r="2458">
          <cell r="E2458" t="str">
            <v>头孢曲松注射剂</v>
          </cell>
          <cell r="F2458" t="str">
            <v>甲</v>
          </cell>
          <cell r="G2458" t="str">
            <v/>
          </cell>
          <cell r="H2458" t="str">
            <v>慢性肾功能不全 肾透析</v>
          </cell>
        </row>
        <row r="2459">
          <cell r="E2459" t="str">
            <v>磺胺嘧啶口服常释剂型</v>
          </cell>
          <cell r="F2459" t="str">
            <v>甲</v>
          </cell>
          <cell r="G2459" t="str">
            <v/>
          </cell>
          <cell r="H2459" t="str">
            <v>慢性肾功能不全 肾透析</v>
          </cell>
        </row>
        <row r="2460">
          <cell r="E2460" t="str">
            <v>磺胺嘧啶注射剂</v>
          </cell>
          <cell r="F2460" t="str">
            <v>甲</v>
          </cell>
          <cell r="G2460" t="str">
            <v/>
          </cell>
          <cell r="H2460" t="str">
            <v>慢性肾功能不全 肾透析</v>
          </cell>
        </row>
        <row r="2461">
          <cell r="E2461" t="str">
            <v>复方磺胺甲噁唑口服常释剂型</v>
          </cell>
          <cell r="F2461" t="str">
            <v>甲</v>
          </cell>
          <cell r="G2461" t="str">
            <v/>
          </cell>
          <cell r="H2461" t="str">
            <v>慢性肾功能不全 肾透析</v>
          </cell>
        </row>
        <row r="2462">
          <cell r="E2462" t="str">
            <v>阿奇霉素口服常释剂型</v>
          </cell>
          <cell r="F2462" t="str">
            <v>甲</v>
          </cell>
          <cell r="G2462" t="str">
            <v/>
          </cell>
          <cell r="H2462" t="str">
            <v>慢性肾功能不全 肾透析</v>
          </cell>
        </row>
        <row r="2463">
          <cell r="E2463" t="str">
            <v>阿奇霉素颗粒剂</v>
          </cell>
          <cell r="F2463" t="str">
            <v>甲</v>
          </cell>
          <cell r="G2463" t="str">
            <v/>
          </cell>
          <cell r="H2463" t="str">
            <v>慢性肾功能不全 肾透析</v>
          </cell>
        </row>
        <row r="2464">
          <cell r="E2464" t="str">
            <v>红霉素口服常释剂型</v>
          </cell>
          <cell r="F2464" t="str">
            <v>甲</v>
          </cell>
          <cell r="G2464" t="str">
            <v/>
          </cell>
          <cell r="H2464" t="str">
            <v>慢性肾功能不全 肾透析</v>
          </cell>
        </row>
        <row r="2465">
          <cell r="E2465" t="str">
            <v>红霉素注射剂</v>
          </cell>
          <cell r="F2465" t="str">
            <v>甲</v>
          </cell>
          <cell r="G2465" t="str">
            <v/>
          </cell>
          <cell r="H2465" t="str">
            <v>慢性肾功能不全 肾透析</v>
          </cell>
        </row>
        <row r="2466">
          <cell r="E2466" t="str">
            <v>克拉霉素颗粒剂</v>
          </cell>
          <cell r="F2466" t="str">
            <v>乙</v>
          </cell>
          <cell r="G2466" t="str">
            <v/>
          </cell>
          <cell r="H2466" t="str">
            <v>慢性肾功能不全 肾透析</v>
          </cell>
        </row>
        <row r="2467">
          <cell r="E2467" t="str">
            <v>克林霉素注射剂</v>
          </cell>
          <cell r="F2467" t="str">
            <v>甲</v>
          </cell>
          <cell r="G2467" t="str">
            <v/>
          </cell>
          <cell r="H2467" t="str">
            <v>慢性肾功能不全 肾透析</v>
          </cell>
        </row>
        <row r="2468">
          <cell r="E2468" t="str">
            <v>克林霉素口服常释剂型</v>
          </cell>
          <cell r="F2468" t="str">
            <v>甲</v>
          </cell>
          <cell r="G2468" t="str">
            <v/>
          </cell>
          <cell r="H2468" t="str">
            <v>慢性肾功能不全 肾透析</v>
          </cell>
        </row>
        <row r="2469">
          <cell r="E2469" t="str">
            <v>阿米卡星注射剂</v>
          </cell>
          <cell r="F2469" t="str">
            <v>甲</v>
          </cell>
          <cell r="G2469" t="str">
            <v/>
          </cell>
          <cell r="H2469" t="str">
            <v>慢性肾功能不全 肾透析</v>
          </cell>
        </row>
        <row r="2470">
          <cell r="E2470" t="str">
            <v>庆大霉素注射剂</v>
          </cell>
          <cell r="F2470" t="str">
            <v>甲</v>
          </cell>
          <cell r="G2470" t="str">
            <v/>
          </cell>
          <cell r="H2470" t="str">
            <v>慢性肾功能不全 肾透析</v>
          </cell>
        </row>
        <row r="2471">
          <cell r="E2471" t="str">
            <v>环丙沙星口服常释剂型</v>
          </cell>
          <cell r="F2471" t="str">
            <v>甲</v>
          </cell>
          <cell r="G2471" t="str">
            <v/>
          </cell>
          <cell r="H2471" t="str">
            <v>慢性肾功能不全 肾透析</v>
          </cell>
        </row>
        <row r="2472">
          <cell r="E2472" t="str">
            <v>环丙沙星注射剂</v>
          </cell>
          <cell r="F2472" t="str">
            <v>甲</v>
          </cell>
          <cell r="G2472" t="str">
            <v/>
          </cell>
          <cell r="H2472" t="str">
            <v>慢性肾功能不全 肾透析</v>
          </cell>
        </row>
        <row r="2473">
          <cell r="E2473" t="str">
            <v>左氧氟沙星口服常释剂型</v>
          </cell>
          <cell r="F2473" t="str">
            <v>甲</v>
          </cell>
          <cell r="G2473" t="str">
            <v/>
          </cell>
          <cell r="H2473" t="str">
            <v>慢性肾功能不全 肾透析</v>
          </cell>
        </row>
        <row r="2474">
          <cell r="E2474" t="str">
            <v>左氧氟沙星注射剂</v>
          </cell>
          <cell r="F2474" t="str">
            <v>甲</v>
          </cell>
          <cell r="G2474" t="str">
            <v/>
          </cell>
          <cell r="H2474" t="str">
            <v>慢性肾功能不全 肾透析</v>
          </cell>
        </row>
        <row r="2475">
          <cell r="E2475" t="str">
            <v>诺氟沙星
诺氟沙星葡萄糖注射剂</v>
          </cell>
          <cell r="F2475" t="str">
            <v>乙</v>
          </cell>
        </row>
        <row r="2475">
          <cell r="H2475" t="str">
            <v>慢性肾功能不全 肾透析</v>
          </cell>
        </row>
        <row r="2476">
          <cell r="E2476" t="str">
            <v>甲硝唑口服常释剂型</v>
          </cell>
          <cell r="F2476" t="str">
            <v>甲</v>
          </cell>
          <cell r="G2476" t="str">
            <v/>
          </cell>
          <cell r="H2476" t="str">
            <v>慢性肾功能不全 肾透析</v>
          </cell>
        </row>
        <row r="2477">
          <cell r="E2477" t="str">
            <v>甲硝唑注射剂</v>
          </cell>
          <cell r="F2477" t="str">
            <v>甲</v>
          </cell>
          <cell r="G2477" t="str">
            <v/>
          </cell>
          <cell r="H2477" t="str">
            <v>慢性肾功能不全 肾透析</v>
          </cell>
        </row>
        <row r="2478">
          <cell r="E2478" t="str">
            <v>替硝唑口服常释剂型</v>
          </cell>
          <cell r="F2478" t="str">
            <v>甲</v>
          </cell>
          <cell r="G2478" t="str">
            <v/>
          </cell>
          <cell r="H2478" t="str">
            <v>慢性肾功能不全 肾透析</v>
          </cell>
        </row>
        <row r="2479">
          <cell r="E2479" t="str">
            <v>呋喃妥因口服常释剂型</v>
          </cell>
          <cell r="F2479" t="str">
            <v>甲</v>
          </cell>
          <cell r="G2479" t="str">
            <v/>
          </cell>
          <cell r="H2479" t="str">
            <v>慢性肾功能不全 肾透析</v>
          </cell>
        </row>
        <row r="2480">
          <cell r="E2480" t="str">
            <v>磷霉素注射剂</v>
          </cell>
          <cell r="F2480" t="str">
            <v>甲</v>
          </cell>
          <cell r="G2480" t="str">
            <v/>
          </cell>
          <cell r="H2480" t="str">
            <v>慢性肾功能不全 肾透析</v>
          </cell>
        </row>
        <row r="2481">
          <cell r="E2481" t="str">
            <v>环磷酰胺口服常释剂型</v>
          </cell>
          <cell r="F2481" t="str">
            <v>甲</v>
          </cell>
          <cell r="G2481" t="str">
            <v/>
          </cell>
          <cell r="H2481" t="str">
            <v>慢性肾功能不全 肾透析</v>
          </cell>
        </row>
        <row r="2482">
          <cell r="E2482" t="str">
            <v>环磷酰胺注射剂</v>
          </cell>
          <cell r="F2482" t="str">
            <v>甲</v>
          </cell>
          <cell r="G2482" t="str">
            <v/>
          </cell>
          <cell r="H2482" t="str">
            <v>慢性肾功能不全 肾透析</v>
          </cell>
        </row>
        <row r="2483">
          <cell r="E2483" t="str">
            <v>甲氨蝶呤注射剂</v>
          </cell>
          <cell r="F2483" t="str">
            <v>甲</v>
          </cell>
          <cell r="G2483" t="str">
            <v/>
          </cell>
          <cell r="H2483" t="str">
            <v>慢性肾功能不全 肾透析</v>
          </cell>
        </row>
        <row r="2484">
          <cell r="E2484" t="str">
            <v>来氟米特口服常释剂型</v>
          </cell>
          <cell r="F2484" t="str">
            <v>乙</v>
          </cell>
          <cell r="G2484" t="str">
            <v/>
          </cell>
          <cell r="H2484" t="str">
            <v>慢性肾功能不全 肾透析</v>
          </cell>
        </row>
        <row r="2485">
          <cell r="E2485" t="str">
            <v>吗替麦考酚酯口服常释剂型</v>
          </cell>
          <cell r="F2485" t="str">
            <v>乙</v>
          </cell>
          <cell r="G2485" t="str">
            <v>限器官移植后的抗排异反应</v>
          </cell>
          <cell r="H2485" t="str">
            <v>慢性肾功能不全 肾透析</v>
          </cell>
        </row>
        <row r="2486">
          <cell r="E2486" t="str">
            <v>环孢素口服常释剂型</v>
          </cell>
          <cell r="F2486" t="str">
            <v>甲</v>
          </cell>
          <cell r="G2486" t="str">
            <v/>
          </cell>
          <cell r="H2486" t="str">
            <v>慢性肾功能不全 肾透析</v>
          </cell>
        </row>
        <row r="2487">
          <cell r="E2487" t="str">
            <v>环孢素口服液体剂</v>
          </cell>
          <cell r="F2487" t="str">
            <v>甲</v>
          </cell>
          <cell r="G2487" t="str">
            <v/>
          </cell>
          <cell r="H2487" t="str">
            <v>慢性肾功能不全 肾透析</v>
          </cell>
        </row>
        <row r="2488">
          <cell r="E2488" t="str">
            <v>环孢素注射剂</v>
          </cell>
          <cell r="F2488" t="str">
            <v>甲</v>
          </cell>
          <cell r="G2488" t="str">
            <v/>
          </cell>
          <cell r="H2488" t="str">
            <v>慢性肾功能不全 肾透析</v>
          </cell>
        </row>
        <row r="2489">
          <cell r="E2489" t="str">
            <v>甲氨蝶呤口服常释剂型</v>
          </cell>
          <cell r="F2489" t="str">
            <v>甲</v>
          </cell>
          <cell r="G2489" t="str">
            <v/>
          </cell>
          <cell r="H2489" t="str">
            <v>慢性肾功能不全 肾透析</v>
          </cell>
        </row>
        <row r="2490">
          <cell r="E2490" t="str">
            <v>硫唑嘌呤口服常释剂型</v>
          </cell>
          <cell r="F2490" t="str">
            <v>甲</v>
          </cell>
          <cell r="G2490" t="str">
            <v/>
          </cell>
          <cell r="H2490" t="str">
            <v>慢性肾功能不全 肾透析</v>
          </cell>
        </row>
        <row r="2491">
          <cell r="E2491" t="str">
            <v>吲哚美辛口服常释剂型</v>
          </cell>
          <cell r="F2491" t="str">
            <v>乙</v>
          </cell>
          <cell r="G2491" t="str">
            <v/>
          </cell>
          <cell r="H2491" t="str">
            <v>慢性肾功能不全 肾透析</v>
          </cell>
        </row>
        <row r="2492">
          <cell r="E2492" t="str">
            <v>吲哚美辛缓释控释剂型</v>
          </cell>
          <cell r="F2492" t="str">
            <v>乙</v>
          </cell>
          <cell r="G2492" t="str">
            <v/>
          </cell>
          <cell r="H2492" t="str">
            <v>慢性肾功能不全 肾透析</v>
          </cell>
        </row>
        <row r="2493">
          <cell r="E2493" t="str">
            <v>别嘌醇口服常释剂型</v>
          </cell>
          <cell r="F2493" t="str">
            <v>甲</v>
          </cell>
          <cell r="G2493" t="str">
            <v/>
          </cell>
          <cell r="H2493" t="str">
            <v>慢性肾功能不全 肾透析</v>
          </cell>
        </row>
        <row r="2494">
          <cell r="E2494" t="str">
            <v>秋水仙碱口服常释剂型</v>
          </cell>
          <cell r="F2494" t="str">
            <v>甲</v>
          </cell>
          <cell r="G2494" t="str">
            <v/>
          </cell>
          <cell r="H2494" t="str">
            <v>慢性肾功能不全 肾透析</v>
          </cell>
        </row>
        <row r="2495">
          <cell r="E2495" t="str">
            <v>阿仑膦酸钠口服常释剂型</v>
          </cell>
          <cell r="F2495" t="str">
            <v>乙</v>
          </cell>
          <cell r="G2495" t="str">
            <v>限中重度骨质疏松</v>
          </cell>
          <cell r="H2495" t="str">
            <v>慢性肾功能不全 肾透析</v>
          </cell>
        </row>
        <row r="2496">
          <cell r="E2496" t="str">
            <v>罗通定口服常释剂型</v>
          </cell>
          <cell r="F2496" t="str">
            <v>乙</v>
          </cell>
          <cell r="G2496" t="str">
            <v/>
          </cell>
          <cell r="H2496" t="str">
            <v>慢性肾功能不全 肾透析</v>
          </cell>
        </row>
        <row r="2497">
          <cell r="E2497" t="str">
            <v>罗通定注射剂</v>
          </cell>
          <cell r="F2497" t="str">
            <v>乙</v>
          </cell>
          <cell r="G2497" t="str">
            <v/>
          </cell>
          <cell r="H2497" t="str">
            <v>慢性肾功能不全 肾透析</v>
          </cell>
        </row>
        <row r="2498">
          <cell r="E2498" t="str">
            <v>羟氯喹口服常释剂型</v>
          </cell>
          <cell r="F2498" t="str">
            <v>乙</v>
          </cell>
          <cell r="G2498" t="str">
            <v/>
          </cell>
          <cell r="H2498" t="str">
            <v>慢性肾功能不全 肾透析</v>
          </cell>
        </row>
        <row r="2499">
          <cell r="E2499" t="str">
            <v>异丙嗪注射剂</v>
          </cell>
          <cell r="F2499" t="str">
            <v>甲</v>
          </cell>
          <cell r="G2499" t="str">
            <v/>
          </cell>
          <cell r="H2499" t="str">
            <v>慢性肾功能不全 肾透析</v>
          </cell>
        </row>
        <row r="2500">
          <cell r="E2500" t="str">
            <v>异丙嗪口服常释剂型</v>
          </cell>
          <cell r="F2500" t="str">
            <v>甲</v>
          </cell>
          <cell r="G2500" t="str">
            <v/>
          </cell>
          <cell r="H2500" t="str">
            <v>慢性肾功能不全 肾透析</v>
          </cell>
        </row>
        <row r="2501">
          <cell r="E2501" t="str">
            <v>复方α-酮酸口服常释剂型</v>
          </cell>
          <cell r="F2501" t="str">
            <v>乙</v>
          </cell>
          <cell r="G2501" t="str">
            <v/>
          </cell>
          <cell r="H2501" t="str">
            <v>慢性肾功能不全 肾透析</v>
          </cell>
        </row>
        <row r="2502">
          <cell r="E2502" t="str">
            <v>鱼精蛋白注射剂</v>
          </cell>
          <cell r="F2502" t="str">
            <v>甲</v>
          </cell>
          <cell r="G2502" t="str">
            <v/>
          </cell>
          <cell r="H2502" t="str">
            <v>慢性肾功能不全 肾透析</v>
          </cell>
        </row>
        <row r="2503">
          <cell r="E2503" t="str">
            <v>司维拉姆口服常释剂型</v>
          </cell>
          <cell r="F2503" t="str">
            <v>乙</v>
          </cell>
          <cell r="G2503" t="str">
            <v>※；限透析患者高磷血症。</v>
          </cell>
          <cell r="H2503" t="str">
            <v>慢性肾功能不全 肾透析</v>
          </cell>
        </row>
        <row r="2504">
          <cell r="E2504" t="str">
            <v>碳酸镧咀嚼片</v>
          </cell>
          <cell r="F2504" t="str">
            <v>乙</v>
          </cell>
          <cell r="G2504" t="str">
            <v>※；限透析患者高磷血症。</v>
          </cell>
          <cell r="H2504" t="str">
            <v>慢性肾功能不全 肾透析</v>
          </cell>
        </row>
        <row r="2505">
          <cell r="E2505" t="str">
            <v>百令片（胶囊）</v>
          </cell>
          <cell r="F2505" t="str">
            <v>乙</v>
          </cell>
          <cell r="G2505" t="str">
            <v>▲；限器官移植抗排异、肾功能衰竭及肺纤维化</v>
          </cell>
          <cell r="H2505" t="str">
            <v>慢性肾功能不全 肾透析</v>
          </cell>
        </row>
        <row r="2506">
          <cell r="E2506" t="str">
            <v>金水宝片（胶囊)</v>
          </cell>
          <cell r="F2506" t="str">
            <v>乙</v>
          </cell>
          <cell r="G2506" t="str">
            <v>▲；限器官移植抗排异、肾功能衰竭及肺纤维化</v>
          </cell>
          <cell r="H2506" t="str">
            <v>慢性肾功能不全 肾透析</v>
          </cell>
        </row>
        <row r="2507">
          <cell r="E2507" t="str">
            <v>宁心宝胶囊</v>
          </cell>
          <cell r="F2507" t="str">
            <v>乙</v>
          </cell>
          <cell r="G2507" t="str">
            <v>▲；限器官移植抗排异、肾功能衰竭及肺纤维化</v>
          </cell>
          <cell r="H2507" t="str">
            <v>慢性肾功能不全 肾透析</v>
          </cell>
        </row>
        <row r="2508">
          <cell r="E2508" t="str">
            <v>至灵胶囊</v>
          </cell>
          <cell r="F2508" t="str">
            <v>乙</v>
          </cell>
          <cell r="G2508" t="str">
            <v>▲；限器官移植抗排异、肾功能衰竭及肺纤维化</v>
          </cell>
          <cell r="H2508" t="str">
            <v>慢性肾功能不全 肾透析</v>
          </cell>
        </row>
        <row r="2509">
          <cell r="E2509" t="str">
            <v>参乌益肾片</v>
          </cell>
          <cell r="F2509" t="str">
            <v>乙</v>
          </cell>
          <cell r="G2509" t="str">
            <v>※；限慢性肾衰竭患者。</v>
          </cell>
          <cell r="H2509" t="str">
            <v>慢性肾功能不全 肾透析</v>
          </cell>
        </row>
        <row r="2510">
          <cell r="E2510" t="str">
            <v>芪黄颗粒</v>
          </cell>
          <cell r="F2510" t="str">
            <v>乙</v>
          </cell>
          <cell r="G2510" t="str">
            <v>※</v>
          </cell>
          <cell r="H2510" t="str">
            <v>慢性肾功能不全 肾透析</v>
          </cell>
        </row>
        <row r="2511">
          <cell r="E2511" t="str">
            <v>麝香保心丸</v>
          </cell>
          <cell r="F2511" t="str">
            <v>甲</v>
          </cell>
          <cell r="G2511" t="str">
            <v/>
          </cell>
          <cell r="H2511" t="str">
            <v>慢性肾功能不全 肾透析</v>
          </cell>
        </row>
        <row r="2512">
          <cell r="E2512" t="str">
            <v>通心络片（胶囊）</v>
          </cell>
          <cell r="F2512" t="str">
            <v>甲</v>
          </cell>
          <cell r="G2512" t="str">
            <v/>
          </cell>
          <cell r="H2512" t="str">
            <v>慢性肾功能不全 肾透析</v>
          </cell>
        </row>
        <row r="2513">
          <cell r="E2513" t="str">
            <v>肾衰宁片（胶囊、颗粒）</v>
          </cell>
          <cell r="F2513" t="str">
            <v>乙</v>
          </cell>
          <cell r="G2513" t="str">
            <v/>
          </cell>
          <cell r="H2513" t="str">
            <v>慢性肾功能不全 肾透析</v>
          </cell>
        </row>
        <row r="2514">
          <cell r="E2514" t="str">
            <v>复方丹参片（丸、胶囊、颗粒、滴丸）</v>
          </cell>
          <cell r="F2514" t="str">
            <v>甲</v>
          </cell>
          <cell r="G2514" t="str">
            <v/>
          </cell>
          <cell r="H2514" t="str">
            <v>慢性肾功能不全 肾透析</v>
          </cell>
        </row>
        <row r="2515">
          <cell r="E2515" t="str">
            <v>雷公藤片
雷公藤多苷[甙]片</v>
          </cell>
          <cell r="F2515" t="str">
            <v>甲</v>
          </cell>
          <cell r="G2515" t="str">
            <v/>
          </cell>
          <cell r="H2515" t="str">
            <v>慢性肾功能不全 肾透析</v>
          </cell>
        </row>
        <row r="2516">
          <cell r="E2516" t="str">
            <v>肾康栓</v>
          </cell>
          <cell r="F2516" t="str">
            <v>乙</v>
          </cell>
          <cell r="G2516" t="str">
            <v>限有明确慢性肾功能衰竭诊断的患者</v>
          </cell>
          <cell r="H2516" t="str">
            <v>慢性肾功能不全 肾透析</v>
          </cell>
        </row>
        <row r="2517">
          <cell r="E2517" t="str">
            <v>肾康注射液</v>
          </cell>
          <cell r="F2517" t="str">
            <v>乙</v>
          </cell>
          <cell r="G2517" t="str">
            <v>限二级及以上医疗机构慢性肾功能衰竭的患者</v>
          </cell>
          <cell r="H2517" t="str">
            <v>慢性肾功能不全 肾透析</v>
          </cell>
        </row>
        <row r="2518">
          <cell r="E2518" t="str">
            <v>尿毒清颗粒</v>
          </cell>
          <cell r="F2518" t="str">
            <v>甲</v>
          </cell>
          <cell r="G2518" t="str">
            <v/>
          </cell>
          <cell r="H2518" t="str">
            <v>慢性肾功能不全 肾透析</v>
          </cell>
        </row>
        <row r="2519">
          <cell r="E2519" t="str">
            <v>五苓散（片、胶囊）</v>
          </cell>
          <cell r="F2519" t="str">
            <v>甲</v>
          </cell>
          <cell r="G2519" t="str">
            <v/>
          </cell>
          <cell r="H2519" t="str">
            <v>慢性肾功能不全 肾透析</v>
          </cell>
        </row>
        <row r="2520">
          <cell r="E2520" t="str">
            <v>黄葵胶囊</v>
          </cell>
          <cell r="F2520" t="str">
            <v>乙</v>
          </cell>
          <cell r="G2520" t="str">
            <v/>
          </cell>
          <cell r="H2520" t="str">
            <v>慢性肾功能不全 肾透析</v>
          </cell>
        </row>
        <row r="2521">
          <cell r="E2521" t="str">
            <v>三金片（胶囊）</v>
          </cell>
          <cell r="F2521" t="str">
            <v>甲</v>
          </cell>
          <cell r="G2521" t="str">
            <v/>
          </cell>
          <cell r="H2521" t="str">
            <v>慢性肾功能不全 肾透析</v>
          </cell>
        </row>
        <row r="2522">
          <cell r="E2522" t="str">
            <v>肾炎康复片</v>
          </cell>
          <cell r="F2522" t="str">
            <v>甲</v>
          </cell>
          <cell r="G2522" t="str">
            <v/>
          </cell>
          <cell r="H2522" t="str">
            <v>慢性肾功能不全 肾透析</v>
          </cell>
        </row>
        <row r="2523">
          <cell r="E2523" t="str">
            <v>肾康宁片（胶囊、颗粒）</v>
          </cell>
          <cell r="F2523" t="str">
            <v>乙</v>
          </cell>
          <cell r="G2523" t="str">
            <v>▲</v>
          </cell>
          <cell r="H2523" t="str">
            <v>慢性肾功能不全 肾透析</v>
          </cell>
        </row>
        <row r="2524">
          <cell r="E2524" t="str">
            <v>枸橼酸铋钾口服常释剂型</v>
          </cell>
          <cell r="F2524" t="str">
            <v>甲</v>
          </cell>
          <cell r="G2524" t="str">
            <v/>
          </cell>
          <cell r="H2524" t="str">
            <v>各种恶性肿瘤</v>
          </cell>
        </row>
        <row r="2525">
          <cell r="E2525" t="str">
            <v>碳酸氢钠口服常释剂型</v>
          </cell>
          <cell r="F2525" t="str">
            <v>甲</v>
          </cell>
          <cell r="G2525" t="str">
            <v/>
          </cell>
          <cell r="H2525" t="str">
            <v>各种恶性肿瘤</v>
          </cell>
        </row>
        <row r="2526">
          <cell r="E2526" t="str">
            <v>法莫替丁口服常释剂型</v>
          </cell>
          <cell r="F2526" t="str">
            <v>甲</v>
          </cell>
          <cell r="G2526" t="str">
            <v/>
          </cell>
          <cell r="H2526" t="str">
            <v>各种恶性肿瘤</v>
          </cell>
        </row>
        <row r="2527">
          <cell r="E2527" t="str">
            <v>法莫替丁注射剂</v>
          </cell>
          <cell r="F2527" t="str">
            <v>甲</v>
          </cell>
          <cell r="G2527" t="str">
            <v/>
          </cell>
          <cell r="H2527" t="str">
            <v>各种恶性肿瘤</v>
          </cell>
        </row>
        <row r="2528">
          <cell r="E2528" t="str">
            <v>雷尼替丁注射剂</v>
          </cell>
          <cell r="F2528" t="str">
            <v>甲</v>
          </cell>
          <cell r="G2528" t="str">
            <v/>
          </cell>
          <cell r="H2528" t="str">
            <v>各种恶性肿瘤</v>
          </cell>
        </row>
        <row r="2529">
          <cell r="E2529" t="str">
            <v>奥美拉唑口服常释剂型</v>
          </cell>
          <cell r="F2529" t="str">
            <v>甲</v>
          </cell>
          <cell r="G2529" t="str">
            <v/>
          </cell>
          <cell r="H2529" t="str">
            <v>各种恶性肿瘤</v>
          </cell>
        </row>
        <row r="2530">
          <cell r="E2530" t="str">
            <v>埃索美拉唑（艾司奥美拉唑）口服常释剂型</v>
          </cell>
          <cell r="F2530" t="str">
            <v>乙</v>
          </cell>
          <cell r="G2530" t="str">
            <v/>
          </cell>
          <cell r="H2530" t="str">
            <v>各种恶性肿瘤</v>
          </cell>
        </row>
        <row r="2531">
          <cell r="E2531" t="str">
            <v>兰索拉唑口服常释剂型</v>
          </cell>
          <cell r="F2531" t="str">
            <v>乙</v>
          </cell>
          <cell r="G2531" t="str">
            <v/>
          </cell>
          <cell r="H2531" t="str">
            <v>各种恶性肿瘤</v>
          </cell>
        </row>
        <row r="2532">
          <cell r="E2532" t="str">
            <v>泮托拉唑口服常释剂型</v>
          </cell>
          <cell r="F2532" t="str">
            <v>乙</v>
          </cell>
          <cell r="G2532" t="str">
            <v/>
          </cell>
          <cell r="H2532" t="str">
            <v>各种恶性肿瘤</v>
          </cell>
        </row>
        <row r="2533">
          <cell r="E2533" t="str">
            <v>阿托品口服常释剂型</v>
          </cell>
          <cell r="F2533" t="str">
            <v>甲</v>
          </cell>
          <cell r="G2533" t="str">
            <v/>
          </cell>
          <cell r="H2533" t="str">
            <v>各种恶性肿瘤</v>
          </cell>
        </row>
        <row r="2534">
          <cell r="E2534" t="str">
            <v>阿托品注射剂</v>
          </cell>
          <cell r="F2534" t="str">
            <v>甲</v>
          </cell>
          <cell r="G2534" t="str">
            <v/>
          </cell>
          <cell r="H2534" t="str">
            <v>各种恶性肿瘤</v>
          </cell>
        </row>
        <row r="2535">
          <cell r="E2535" t="str">
            <v>颠茄口服常释剂型</v>
          </cell>
          <cell r="F2535" t="str">
            <v>甲</v>
          </cell>
          <cell r="G2535" t="str">
            <v/>
          </cell>
          <cell r="H2535" t="str">
            <v>各种恶性肿瘤</v>
          </cell>
        </row>
        <row r="2536">
          <cell r="E2536" t="str">
            <v>颠茄口服液体剂</v>
          </cell>
          <cell r="F2536" t="str">
            <v>甲</v>
          </cell>
          <cell r="G2536" t="str">
            <v/>
          </cell>
          <cell r="H2536" t="str">
            <v>各种恶性肿瘤</v>
          </cell>
        </row>
        <row r="2537">
          <cell r="E2537" t="str">
            <v>山莨菪碱口服常释剂型</v>
          </cell>
          <cell r="F2537" t="str">
            <v>甲</v>
          </cell>
          <cell r="G2537" t="str">
            <v/>
          </cell>
          <cell r="H2537" t="str">
            <v>各种恶性肿瘤</v>
          </cell>
        </row>
        <row r="2538">
          <cell r="E2538" t="str">
            <v>山莨菪碱注射剂</v>
          </cell>
          <cell r="F2538" t="str">
            <v>甲</v>
          </cell>
          <cell r="G2538" t="str">
            <v/>
          </cell>
          <cell r="H2538" t="str">
            <v>各种恶性肿瘤</v>
          </cell>
        </row>
        <row r="2539">
          <cell r="E2539" t="str">
            <v>甲氧氯普胺口服常释剂型</v>
          </cell>
          <cell r="F2539" t="str">
            <v>甲</v>
          </cell>
          <cell r="G2539" t="str">
            <v/>
          </cell>
          <cell r="H2539" t="str">
            <v>各种恶性肿瘤</v>
          </cell>
        </row>
        <row r="2540">
          <cell r="E2540" t="str">
            <v>甲氧氯普胺注射剂</v>
          </cell>
          <cell r="F2540" t="str">
            <v>甲</v>
          </cell>
          <cell r="G2540" t="str">
            <v/>
          </cell>
          <cell r="H2540" t="str">
            <v>各种恶性肿瘤</v>
          </cell>
        </row>
        <row r="2541">
          <cell r="E2541" t="str">
            <v>昂丹司琼口服常释剂型</v>
          </cell>
          <cell r="F2541" t="str">
            <v>甲</v>
          </cell>
          <cell r="G2541" t="str">
            <v/>
          </cell>
          <cell r="H2541" t="str">
            <v>各种恶性肿瘤</v>
          </cell>
        </row>
        <row r="2542">
          <cell r="E2542" t="str">
            <v>昂丹司琼注射剂</v>
          </cell>
          <cell r="F2542" t="str">
            <v>乙</v>
          </cell>
          <cell r="G2542" t="str">
            <v>限放化疗且吞咽困难患者</v>
          </cell>
          <cell r="H2542" t="str">
            <v>各种恶性肿瘤</v>
          </cell>
        </row>
        <row r="2543">
          <cell r="E2543" t="str">
            <v>格拉司琼口服常释剂型</v>
          </cell>
          <cell r="F2543" t="str">
            <v>乙</v>
          </cell>
          <cell r="G2543" t="str">
            <v/>
          </cell>
          <cell r="H2543" t="str">
            <v>各种恶性肿瘤</v>
          </cell>
        </row>
        <row r="2544">
          <cell r="E2544" t="str">
            <v>格拉司琼注射剂</v>
          </cell>
          <cell r="F2544" t="str">
            <v>乙</v>
          </cell>
          <cell r="G2544" t="str">
            <v>限放化疗且吞咽困难患者</v>
          </cell>
          <cell r="H2544" t="str">
            <v>各种恶性肿瘤</v>
          </cell>
        </row>
        <row r="2545">
          <cell r="E2545" t="str">
            <v>帕洛诺司琼注射剂</v>
          </cell>
          <cell r="F2545" t="str">
            <v>乙</v>
          </cell>
          <cell r="G2545" t="str">
            <v>限放化疗且吞咽困难患者的二线用药</v>
          </cell>
          <cell r="H2545" t="str">
            <v>各种恶性肿瘤</v>
          </cell>
        </row>
        <row r="2546">
          <cell r="E2546" t="str">
            <v>托烷司琼注射剂</v>
          </cell>
          <cell r="F2546" t="str">
            <v>乙</v>
          </cell>
          <cell r="G2546" t="str">
            <v>限放化疗且吞咽困难患者</v>
          </cell>
          <cell r="H2546" t="str">
            <v>各种恶性肿瘤</v>
          </cell>
        </row>
        <row r="2547">
          <cell r="E2547" t="str">
            <v>联苯双酯口服常释剂型</v>
          </cell>
          <cell r="F2547" t="str">
            <v>甲</v>
          </cell>
          <cell r="G2547" t="str">
            <v/>
          </cell>
          <cell r="H2547" t="str">
            <v>各种恶性肿瘤</v>
          </cell>
        </row>
        <row r="2548">
          <cell r="E2548" t="str">
            <v>联苯双酯滴丸剂</v>
          </cell>
          <cell r="F2548" t="str">
            <v>甲</v>
          </cell>
          <cell r="G2548" t="str">
            <v/>
          </cell>
          <cell r="H2548" t="str">
            <v>各种恶性肿瘤</v>
          </cell>
        </row>
        <row r="2549">
          <cell r="E2549" t="str">
            <v>复方甘草甜素（复方甘草酸苷）口服常释剂型</v>
          </cell>
          <cell r="F2549" t="str">
            <v>乙</v>
          </cell>
          <cell r="G2549" t="str">
            <v/>
          </cell>
          <cell r="H2549" t="str">
            <v>各种恶性肿瘤</v>
          </cell>
        </row>
        <row r="2550">
          <cell r="E2550" t="str">
            <v>甘草酸二铵口服常释剂型</v>
          </cell>
          <cell r="F2550" t="str">
            <v>乙</v>
          </cell>
          <cell r="G2550" t="str">
            <v/>
          </cell>
          <cell r="H2550" t="str">
            <v>各种恶性肿瘤</v>
          </cell>
        </row>
        <row r="2551">
          <cell r="E2551" t="str">
            <v>甘草酸二铵注射剂</v>
          </cell>
          <cell r="F2551" t="str">
            <v>乙</v>
          </cell>
          <cell r="G2551" t="str">
            <v>限肝功能衰竭或无法使用甘草酸口服制剂的患者</v>
          </cell>
          <cell r="H2551" t="str">
            <v>各种恶性肿瘤</v>
          </cell>
        </row>
        <row r="2552">
          <cell r="E2552" t="str">
            <v>硫普罗宁口服常释剂型</v>
          </cell>
          <cell r="F2552" t="str">
            <v>乙</v>
          </cell>
          <cell r="G2552" t="str">
            <v/>
          </cell>
          <cell r="H2552" t="str">
            <v>各种恶性肿瘤</v>
          </cell>
        </row>
        <row r="2553">
          <cell r="E2553" t="str">
            <v>硫普罗宁注射剂</v>
          </cell>
          <cell r="F2553" t="str">
            <v>乙</v>
          </cell>
          <cell r="G2553" t="str">
            <v/>
          </cell>
          <cell r="H2553" t="str">
            <v>各种恶性肿瘤</v>
          </cell>
        </row>
        <row r="2554">
          <cell r="E2554" t="str">
            <v>葡醛内酯口服常释剂型</v>
          </cell>
          <cell r="F2554" t="str">
            <v>乙</v>
          </cell>
          <cell r="G2554" t="str">
            <v/>
          </cell>
          <cell r="H2554" t="str">
            <v>各种恶性肿瘤</v>
          </cell>
        </row>
        <row r="2555">
          <cell r="E2555" t="str">
            <v>葡醛内酯注射剂</v>
          </cell>
          <cell r="F2555" t="str">
            <v>乙</v>
          </cell>
          <cell r="G2555" t="str">
            <v/>
          </cell>
          <cell r="H2555" t="str">
            <v>各种恶性肿瘤</v>
          </cell>
        </row>
        <row r="2556">
          <cell r="E2556" t="str">
            <v>双环醇口服常释剂型</v>
          </cell>
          <cell r="F2556" t="str">
            <v>乙</v>
          </cell>
          <cell r="G2556" t="str">
            <v/>
          </cell>
          <cell r="H2556" t="str">
            <v>各种恶性肿瘤</v>
          </cell>
        </row>
        <row r="2557">
          <cell r="E2557" t="str">
            <v>异甘草酸镁注射剂</v>
          </cell>
          <cell r="F2557" t="str">
            <v>乙</v>
          </cell>
          <cell r="G2557" t="str">
            <v>限肝功能衰竭或无法使用甘草酸口服制剂的患者</v>
          </cell>
          <cell r="H2557" t="str">
            <v>各种恶性肿瘤</v>
          </cell>
        </row>
        <row r="2558">
          <cell r="E2558" t="str">
            <v>还原型谷胱甘肽（谷胱甘肽）注射剂</v>
          </cell>
          <cell r="F2558" t="str">
            <v>乙</v>
          </cell>
          <cell r="G2558" t="str">
            <v>限药物性肝损伤或肝功能衰竭</v>
          </cell>
          <cell r="H2558" t="str">
            <v>各种恶性肿瘤</v>
          </cell>
        </row>
        <row r="2559">
          <cell r="E2559" t="str">
            <v>米格列醇口服常释剂型</v>
          </cell>
          <cell r="F2559" t="str">
            <v>乙</v>
          </cell>
          <cell r="G2559" t="str">
            <v/>
          </cell>
          <cell r="H2559" t="str">
            <v>各种恶性肿瘤</v>
          </cell>
        </row>
        <row r="2560">
          <cell r="E2560" t="str">
            <v>米格列奈钙口服常释剂型</v>
          </cell>
          <cell r="F2560" t="str">
            <v>乙</v>
          </cell>
          <cell r="G2560" t="str">
            <v/>
          </cell>
          <cell r="H2560" t="str">
            <v>各种恶性肿瘤</v>
          </cell>
        </row>
        <row r="2561">
          <cell r="E2561" t="str">
            <v>依帕司他口服常释剂型</v>
          </cell>
          <cell r="F2561" t="str">
            <v>乙</v>
          </cell>
          <cell r="G2561" t="str">
            <v/>
          </cell>
          <cell r="H2561" t="str">
            <v>各种恶性肿瘤</v>
          </cell>
        </row>
        <row r="2562">
          <cell r="E2562" t="str">
            <v>硫辛酸注射剂</v>
          </cell>
          <cell r="F2562" t="str">
            <v>乙</v>
          </cell>
          <cell r="G2562" t="str">
            <v>限有明确神经电生理检查证据的痛性糖尿病外周神经病变诊断的患者</v>
          </cell>
          <cell r="H2562" t="str">
            <v>各种恶性肿瘤</v>
          </cell>
        </row>
        <row r="2563">
          <cell r="E2563" t="str">
            <v>阿法骨化醇口服常释剂型</v>
          </cell>
          <cell r="F2563" t="str">
            <v>乙</v>
          </cell>
          <cell r="G2563" t="str">
            <v>限中、重度骨质疏松；肾性骨病；甲状旁腺功能减退症</v>
          </cell>
          <cell r="H2563" t="str">
            <v>各种恶性肿瘤</v>
          </cell>
        </row>
        <row r="2564">
          <cell r="E2564" t="str">
            <v>骨化三醇口服常释剂型</v>
          </cell>
          <cell r="F2564" t="str">
            <v>乙</v>
          </cell>
          <cell r="G2564" t="str">
            <v>限中、重度骨质疏松；肾性骨病；甲状旁腺功能减退症</v>
          </cell>
          <cell r="H2564" t="str">
            <v>各种恶性肿瘤</v>
          </cell>
        </row>
        <row r="2565">
          <cell r="E2565" t="str">
            <v>司坦唑醇口服常释剂型</v>
          </cell>
          <cell r="F2565" t="str">
            <v>乙</v>
          </cell>
          <cell r="G2565" t="str">
            <v/>
          </cell>
          <cell r="H2565" t="str">
            <v>各种恶性肿瘤</v>
          </cell>
        </row>
        <row r="2566">
          <cell r="E2566" t="str">
            <v>腺苷蛋氨酸口服常释剂型</v>
          </cell>
          <cell r="F2566" t="str">
            <v>乙</v>
          </cell>
          <cell r="G2566" t="str">
            <v>限肝硬化所致肝内胆汁淤积患者或妊娠期肝内胆汁淤积患者</v>
          </cell>
          <cell r="H2566" t="str">
            <v>各种恶性肿瘤</v>
          </cell>
        </row>
        <row r="2567">
          <cell r="E2567" t="str">
            <v>腺苷蛋氨酸注射剂</v>
          </cell>
          <cell r="F2567" t="str">
            <v>乙</v>
          </cell>
          <cell r="G2567" t="str">
            <v>限肝硬化所致肝内胆汁淤积或妊娠期肝内胆汁淤积，且无法口服的患者</v>
          </cell>
          <cell r="H2567" t="str">
            <v>各种恶性肿瘤</v>
          </cell>
        </row>
        <row r="2568">
          <cell r="E2568" t="str">
            <v>华法林口服常释剂型</v>
          </cell>
          <cell r="F2568" t="str">
            <v>甲</v>
          </cell>
          <cell r="G2568" t="str">
            <v/>
          </cell>
          <cell r="H2568" t="str">
            <v>各种恶性肿瘤</v>
          </cell>
        </row>
        <row r="2569">
          <cell r="E2569" t="str">
            <v>肝素注射剂</v>
          </cell>
          <cell r="F2569" t="str">
            <v>甲</v>
          </cell>
          <cell r="G2569" t="str">
            <v/>
          </cell>
          <cell r="H2569" t="str">
            <v>各种恶性肿瘤</v>
          </cell>
        </row>
        <row r="2570">
          <cell r="E2570" t="str">
            <v>低分子肝素注射剂</v>
          </cell>
          <cell r="F2570" t="str">
            <v>乙</v>
          </cell>
          <cell r="G2570" t="str">
            <v/>
          </cell>
          <cell r="H2570" t="str">
            <v>各种恶性肿瘤</v>
          </cell>
        </row>
        <row r="2571">
          <cell r="E2571" t="str">
            <v>阿司匹林口服常释剂型（不含分散片）</v>
          </cell>
          <cell r="F2571" t="str">
            <v>甲</v>
          </cell>
          <cell r="G2571" t="str">
            <v/>
          </cell>
          <cell r="H2571" t="str">
            <v>各种恶性肿瘤</v>
          </cell>
        </row>
        <row r="2572">
          <cell r="E2572" t="str">
            <v>吲哚布芬口服常释剂型</v>
          </cell>
          <cell r="F2572" t="str">
            <v>乙</v>
          </cell>
          <cell r="G2572" t="str">
            <v>限阿司匹林不能耐受的患者</v>
          </cell>
          <cell r="H2572" t="str">
            <v>各种恶性肿瘤</v>
          </cell>
        </row>
        <row r="2573">
          <cell r="E2573" t="str">
            <v>利伐沙班口服常释剂型</v>
          </cell>
          <cell r="F2573" t="str">
            <v>乙</v>
          </cell>
          <cell r="G2573" t="str">
            <v>限华法林治疗控制不良或出血高危的非瓣膜性房颤、深静脉血栓、肺栓塞患者；下肢关节置换手术患者</v>
          </cell>
          <cell r="H2573" t="str">
            <v>各种恶性肿瘤</v>
          </cell>
        </row>
        <row r="2574">
          <cell r="E2574" t="str">
            <v>叶酸口服常释剂型</v>
          </cell>
          <cell r="F2574" t="str">
            <v>甲</v>
          </cell>
          <cell r="G2574" t="str">
            <v/>
          </cell>
          <cell r="H2574" t="str">
            <v>各种恶性肿瘤</v>
          </cell>
        </row>
        <row r="2575">
          <cell r="E2575" t="str">
            <v>腺苷钴胺口服常释剂型</v>
          </cell>
          <cell r="F2575" t="str">
            <v>甲</v>
          </cell>
          <cell r="G2575" t="str">
            <v/>
          </cell>
          <cell r="H2575" t="str">
            <v>各种恶性肿瘤</v>
          </cell>
        </row>
        <row r="2576">
          <cell r="E2576" t="str">
            <v>甲钴胺口服常释剂型</v>
          </cell>
          <cell r="F2576" t="str">
            <v>乙</v>
          </cell>
          <cell r="G2576" t="str">
            <v/>
          </cell>
          <cell r="H2576" t="str">
            <v>各种恶性肿瘤</v>
          </cell>
        </row>
        <row r="2577">
          <cell r="E2577" t="str">
            <v>甲钴胺注射剂</v>
          </cell>
          <cell r="F2577" t="str">
            <v>乙</v>
          </cell>
          <cell r="G2577" t="str">
            <v>限维生素B12缺乏的巨幼红细胞性贫血且有禁食医嘱或因吞咽困难等，无法使用甲钴胺口服制剂的患者</v>
          </cell>
          <cell r="H2577" t="str">
            <v>各种恶性肿瘤</v>
          </cell>
        </row>
        <row r="2578">
          <cell r="E2578" t="str">
            <v>利可君口服常释剂型</v>
          </cell>
          <cell r="F2578" t="str">
            <v>乙</v>
          </cell>
          <cell r="G2578" t="str">
            <v/>
          </cell>
          <cell r="H2578" t="str">
            <v>各种恶性肿瘤</v>
          </cell>
        </row>
        <row r="2579">
          <cell r="E2579" t="str">
            <v>叶酸注射剂</v>
          </cell>
          <cell r="F2579" t="str">
            <v>乙</v>
          </cell>
          <cell r="G2579" t="str">
            <v/>
          </cell>
          <cell r="H2579" t="str">
            <v>各种恶性肿瘤</v>
          </cell>
        </row>
        <row r="2580">
          <cell r="E2580" t="str">
            <v>精氨酸注射剂</v>
          </cell>
          <cell r="F2580" t="str">
            <v>甲</v>
          </cell>
          <cell r="G2580" t="str">
            <v/>
          </cell>
          <cell r="H2580" t="str">
            <v>各种恶性肿瘤</v>
          </cell>
        </row>
        <row r="2581">
          <cell r="E2581" t="str">
            <v>碳酸氢钠注射剂</v>
          </cell>
          <cell r="F2581" t="str">
            <v>甲</v>
          </cell>
          <cell r="G2581" t="str">
            <v/>
          </cell>
          <cell r="H2581" t="str">
            <v>各种恶性肿瘤</v>
          </cell>
        </row>
        <row r="2582">
          <cell r="E2582" t="str">
            <v>胺碘酮口服常释剂型</v>
          </cell>
          <cell r="F2582" t="str">
            <v>甲</v>
          </cell>
          <cell r="G2582" t="str">
            <v/>
          </cell>
          <cell r="H2582" t="str">
            <v>各种恶性肿瘤</v>
          </cell>
        </row>
        <row r="2583">
          <cell r="E2583" t="str">
            <v>胺碘酮注射剂</v>
          </cell>
          <cell r="F2583" t="str">
            <v>甲</v>
          </cell>
          <cell r="G2583" t="str">
            <v/>
          </cell>
          <cell r="H2583" t="str">
            <v>各种恶性肿瘤</v>
          </cell>
        </row>
        <row r="2584">
          <cell r="E2584" t="str">
            <v>呋塞米口服常释剂型</v>
          </cell>
          <cell r="F2584" t="str">
            <v>甲</v>
          </cell>
          <cell r="G2584" t="str">
            <v/>
          </cell>
          <cell r="H2584" t="str">
            <v>各种恶性肿瘤</v>
          </cell>
        </row>
        <row r="2585">
          <cell r="E2585" t="str">
            <v>呋塞米注射剂</v>
          </cell>
          <cell r="F2585" t="str">
            <v>甲</v>
          </cell>
          <cell r="G2585" t="str">
            <v/>
          </cell>
          <cell r="H2585" t="str">
            <v>各种恶性肿瘤</v>
          </cell>
        </row>
        <row r="2586">
          <cell r="E2586" t="str">
            <v>螺内酯口服常释剂型</v>
          </cell>
          <cell r="F2586" t="str">
            <v>甲</v>
          </cell>
          <cell r="G2586" t="str">
            <v/>
          </cell>
          <cell r="H2586" t="str">
            <v>各种恶性肿瘤</v>
          </cell>
        </row>
        <row r="2587">
          <cell r="E2587" t="str">
            <v>溴隐亭口服常释剂型</v>
          </cell>
          <cell r="F2587" t="str">
            <v>乙</v>
          </cell>
          <cell r="G2587" t="str">
            <v/>
          </cell>
          <cell r="H2587" t="str">
            <v>各种恶性肿瘤</v>
          </cell>
        </row>
        <row r="2588">
          <cell r="E2588" t="str">
            <v>丙酸睾酮注射剂</v>
          </cell>
          <cell r="F2588" t="str">
            <v>甲</v>
          </cell>
          <cell r="G2588" t="str">
            <v/>
          </cell>
          <cell r="H2588" t="str">
            <v>各种恶性肿瘤</v>
          </cell>
        </row>
        <row r="2589">
          <cell r="E2589" t="str">
            <v>十一酸睾酮口服常释剂型</v>
          </cell>
          <cell r="F2589" t="str">
            <v>乙</v>
          </cell>
          <cell r="G2589" t="str">
            <v/>
          </cell>
          <cell r="H2589" t="str">
            <v>各种恶性肿瘤</v>
          </cell>
        </row>
        <row r="2590">
          <cell r="E2590" t="str">
            <v>十一酸睾酮注射剂</v>
          </cell>
          <cell r="F2590" t="str">
            <v>乙</v>
          </cell>
          <cell r="G2590" t="str">
            <v/>
          </cell>
          <cell r="H2590" t="str">
            <v>各种恶性肿瘤</v>
          </cell>
        </row>
        <row r="2591">
          <cell r="E2591" t="str">
            <v>己烯雌酚口服常释剂型</v>
          </cell>
          <cell r="F2591" t="str">
            <v>甲</v>
          </cell>
          <cell r="G2591" t="str">
            <v/>
          </cell>
          <cell r="H2591" t="str">
            <v>各种恶性肿瘤</v>
          </cell>
        </row>
        <row r="2592">
          <cell r="E2592" t="str">
            <v>己烯雌酚注射剂</v>
          </cell>
          <cell r="F2592" t="str">
            <v>甲</v>
          </cell>
          <cell r="G2592" t="str">
            <v/>
          </cell>
          <cell r="H2592" t="str">
            <v>各种恶性肿瘤</v>
          </cell>
        </row>
        <row r="2593">
          <cell r="E2593" t="str">
            <v>炔雌醇口服常释剂型</v>
          </cell>
          <cell r="F2593" t="str">
            <v>甲</v>
          </cell>
          <cell r="G2593" t="str">
            <v/>
          </cell>
          <cell r="H2593" t="str">
            <v>各种恶性肿瘤</v>
          </cell>
        </row>
        <row r="2594">
          <cell r="E2594" t="str">
            <v>苯甲酸雌二醇注射剂</v>
          </cell>
          <cell r="F2594" t="str">
            <v>乙</v>
          </cell>
          <cell r="G2594" t="str">
            <v/>
          </cell>
          <cell r="H2594" t="str">
            <v>各种恶性肿瘤</v>
          </cell>
        </row>
        <row r="2595">
          <cell r="E2595" t="str">
            <v>雌二醇凝胶剂</v>
          </cell>
          <cell r="F2595" t="str">
            <v>乙</v>
          </cell>
          <cell r="G2595" t="str">
            <v/>
          </cell>
          <cell r="H2595" t="str">
            <v>各种恶性肿瘤</v>
          </cell>
        </row>
        <row r="2596">
          <cell r="E2596" t="str">
            <v>结合雌激素口服常释剂型</v>
          </cell>
          <cell r="F2596" t="str">
            <v>乙</v>
          </cell>
          <cell r="G2596" t="str">
            <v/>
          </cell>
          <cell r="H2596" t="str">
            <v>各种恶性肿瘤</v>
          </cell>
        </row>
        <row r="2597">
          <cell r="E2597" t="str">
            <v>尼尔雌醇口服常释剂型</v>
          </cell>
          <cell r="F2597" t="str">
            <v>乙</v>
          </cell>
          <cell r="G2597" t="str">
            <v/>
          </cell>
          <cell r="H2597" t="str">
            <v>各种恶性肿瘤</v>
          </cell>
        </row>
        <row r="2598">
          <cell r="E2598" t="str">
            <v>替勃龙口服常释剂型</v>
          </cell>
          <cell r="F2598" t="str">
            <v>乙</v>
          </cell>
          <cell r="G2598" t="str">
            <v/>
          </cell>
          <cell r="H2598" t="str">
            <v>各种恶性肿瘤</v>
          </cell>
        </row>
        <row r="2599">
          <cell r="E2599" t="str">
            <v>戊酸雌二醇口服常释剂型</v>
          </cell>
          <cell r="F2599" t="str">
            <v>乙</v>
          </cell>
          <cell r="G2599" t="str">
            <v/>
          </cell>
          <cell r="H2599" t="str">
            <v>各种恶性肿瘤</v>
          </cell>
        </row>
        <row r="2600">
          <cell r="E2600" t="str">
            <v>黄体酮注射剂</v>
          </cell>
          <cell r="F2600" t="str">
            <v>甲</v>
          </cell>
          <cell r="G2600" t="str">
            <v/>
          </cell>
          <cell r="H2600" t="str">
            <v>各种恶性肿瘤</v>
          </cell>
        </row>
        <row r="2601">
          <cell r="E2601" t="str">
            <v>甲地孕酮口服常释剂型</v>
          </cell>
          <cell r="F2601" t="str">
            <v>甲</v>
          </cell>
          <cell r="G2601" t="str">
            <v/>
          </cell>
          <cell r="H2601" t="str">
            <v>各种恶性肿瘤</v>
          </cell>
        </row>
        <row r="2602">
          <cell r="E2602" t="str">
            <v>甲羟孕酮口服常释剂型</v>
          </cell>
          <cell r="F2602" t="str">
            <v>甲</v>
          </cell>
          <cell r="G2602" t="str">
            <v/>
          </cell>
          <cell r="H2602" t="str">
            <v>各种恶性肿瘤</v>
          </cell>
        </row>
        <row r="2603">
          <cell r="E2603" t="str">
            <v>地屈孕酮口服常释剂型</v>
          </cell>
          <cell r="F2603" t="str">
            <v>乙</v>
          </cell>
          <cell r="G2603" t="str">
            <v/>
          </cell>
          <cell r="H2603" t="str">
            <v>各种恶性肿瘤</v>
          </cell>
        </row>
        <row r="2604">
          <cell r="E2604" t="str">
            <v>黄体酮口服常释剂型</v>
          </cell>
          <cell r="F2604" t="str">
            <v>乙</v>
          </cell>
          <cell r="G2604" t="str">
            <v/>
          </cell>
          <cell r="H2604" t="str">
            <v>各种恶性肿瘤</v>
          </cell>
        </row>
        <row r="2605">
          <cell r="E2605" t="str">
            <v>炔诺酮口服常释剂型</v>
          </cell>
          <cell r="F2605" t="str">
            <v>乙</v>
          </cell>
          <cell r="G2605" t="str">
            <v/>
          </cell>
          <cell r="H2605" t="str">
            <v>各种恶性肿瘤</v>
          </cell>
        </row>
        <row r="2606">
          <cell r="E2606" t="str">
            <v>炔诺酮丸剂</v>
          </cell>
          <cell r="F2606" t="str">
            <v>乙</v>
          </cell>
          <cell r="G2606" t="str">
            <v/>
          </cell>
          <cell r="H2606" t="str">
            <v>各种恶性肿瘤</v>
          </cell>
        </row>
        <row r="2607">
          <cell r="E2607" t="str">
            <v>烯丙雌醇口服常释剂型</v>
          </cell>
          <cell r="F2607" t="str">
            <v>乙</v>
          </cell>
          <cell r="G2607" t="str">
            <v/>
          </cell>
          <cell r="H2607" t="str">
            <v>各种恶性肿瘤</v>
          </cell>
        </row>
        <row r="2608">
          <cell r="E2608" t="str">
            <v>氯米芬口服常释剂型</v>
          </cell>
          <cell r="F2608" t="str">
            <v>乙</v>
          </cell>
          <cell r="G2608" t="str">
            <v/>
          </cell>
          <cell r="H2608" t="str">
            <v>各种恶性肿瘤</v>
          </cell>
        </row>
        <row r="2609">
          <cell r="E2609" t="str">
            <v>尿促性素注射剂</v>
          </cell>
          <cell r="F2609" t="str">
            <v>乙</v>
          </cell>
          <cell r="G2609" t="str">
            <v/>
          </cell>
          <cell r="H2609" t="str">
            <v>各种恶性肿瘤</v>
          </cell>
        </row>
        <row r="2610">
          <cell r="E2610" t="str">
            <v>达那唑口服常释剂型</v>
          </cell>
          <cell r="F2610" t="str">
            <v>乙</v>
          </cell>
          <cell r="G2610" t="str">
            <v/>
          </cell>
          <cell r="H2610" t="str">
            <v>各种恶性肿瘤</v>
          </cell>
        </row>
        <row r="2611">
          <cell r="E2611" t="str">
            <v>雷洛昔芬口服常释剂型</v>
          </cell>
          <cell r="F2611" t="str">
            <v>乙</v>
          </cell>
          <cell r="G2611" t="str">
            <v/>
          </cell>
          <cell r="H2611" t="str">
            <v>各种恶性肿瘤</v>
          </cell>
        </row>
        <row r="2612">
          <cell r="E2612" t="str">
            <v>孕三烯酮口服常释剂型</v>
          </cell>
          <cell r="F2612" t="str">
            <v>乙</v>
          </cell>
          <cell r="G2612" t="str">
            <v/>
          </cell>
          <cell r="H2612" t="str">
            <v>各种恶性肿瘤</v>
          </cell>
        </row>
        <row r="2613">
          <cell r="E2613" t="str">
            <v>非那雄胺口服常释剂型</v>
          </cell>
          <cell r="F2613" t="str">
            <v>乙</v>
          </cell>
          <cell r="G2613" t="str">
            <v/>
          </cell>
          <cell r="H2613" t="str">
            <v>各种恶性肿瘤</v>
          </cell>
        </row>
        <row r="2614">
          <cell r="E2614" t="str">
            <v>促皮质素注射剂</v>
          </cell>
          <cell r="F2614" t="str">
            <v>甲</v>
          </cell>
          <cell r="G2614" t="str">
            <v/>
          </cell>
          <cell r="H2614" t="str">
            <v>各种恶性肿瘤</v>
          </cell>
        </row>
        <row r="2615">
          <cell r="E2615" t="str">
            <v>重组人生长激素注射剂</v>
          </cell>
          <cell r="F2615" t="str">
            <v>乙</v>
          </cell>
          <cell r="G2615" t="str">
            <v>限儿童原发性生长激素缺乏症</v>
          </cell>
          <cell r="H2615" t="str">
            <v>各种恶性肿瘤</v>
          </cell>
        </row>
        <row r="2616">
          <cell r="E2616" t="str">
            <v>去氨加压素口服常释剂型</v>
          </cell>
          <cell r="F2616" t="str">
            <v>甲</v>
          </cell>
          <cell r="G2616" t="str">
            <v/>
          </cell>
          <cell r="H2616" t="str">
            <v>各种恶性肿瘤</v>
          </cell>
        </row>
        <row r="2617">
          <cell r="E2617" t="str">
            <v>去氨加压素注射剂</v>
          </cell>
          <cell r="F2617" t="str">
            <v>甲</v>
          </cell>
          <cell r="G2617" t="str">
            <v/>
          </cell>
          <cell r="H2617" t="str">
            <v>各种恶性肿瘤</v>
          </cell>
        </row>
        <row r="2618">
          <cell r="E2618" t="str">
            <v>鞣酸加压素注射剂</v>
          </cell>
          <cell r="F2618" t="str">
            <v>乙</v>
          </cell>
          <cell r="G2618" t="str">
            <v/>
          </cell>
          <cell r="H2618" t="str">
            <v>各种恶性肿瘤</v>
          </cell>
        </row>
        <row r="2619">
          <cell r="E2619" t="str">
            <v>垂体后叶注射剂</v>
          </cell>
          <cell r="F2619" t="str">
            <v>甲</v>
          </cell>
        </row>
        <row r="2619">
          <cell r="H2619" t="str">
            <v>各种恶性肿瘤</v>
          </cell>
        </row>
        <row r="2620">
          <cell r="E2620" t="str">
            <v>奥曲肽微球注射剂</v>
          </cell>
          <cell r="F2620" t="str">
            <v>乙</v>
          </cell>
          <cell r="G2620" t="str">
            <v>※；限胃肠胰内分泌肿瘤、肢端肥大症，按说明书用药。</v>
          </cell>
          <cell r="H2620" t="str">
            <v>各种恶性肿瘤</v>
          </cell>
        </row>
        <row r="2621">
          <cell r="E2621" t="str">
            <v>地塞米松口服常释剂型</v>
          </cell>
          <cell r="F2621" t="str">
            <v>甲</v>
          </cell>
          <cell r="G2621" t="str">
            <v/>
          </cell>
          <cell r="H2621" t="str">
            <v>各种恶性肿瘤</v>
          </cell>
        </row>
        <row r="2622">
          <cell r="E2622" t="str">
            <v>地塞米松注射剂</v>
          </cell>
          <cell r="F2622" t="str">
            <v>甲</v>
          </cell>
          <cell r="G2622" t="str">
            <v/>
          </cell>
          <cell r="H2622" t="str">
            <v>各种恶性肿瘤</v>
          </cell>
        </row>
        <row r="2623">
          <cell r="E2623" t="str">
            <v>泼尼松口服常释剂型</v>
          </cell>
          <cell r="F2623" t="str">
            <v>甲</v>
          </cell>
          <cell r="G2623" t="str">
            <v/>
          </cell>
          <cell r="H2623" t="str">
            <v>各种恶性肿瘤</v>
          </cell>
        </row>
        <row r="2624">
          <cell r="E2624" t="str">
            <v>氢化可的松口服常释剂型</v>
          </cell>
          <cell r="F2624" t="str">
            <v>甲</v>
          </cell>
          <cell r="G2624" t="str">
            <v/>
          </cell>
          <cell r="H2624" t="str">
            <v>各种恶性肿瘤</v>
          </cell>
        </row>
        <row r="2625">
          <cell r="E2625" t="str">
            <v>氢化可的松注射剂</v>
          </cell>
          <cell r="F2625" t="str">
            <v>甲</v>
          </cell>
          <cell r="G2625" t="str">
            <v/>
          </cell>
          <cell r="H2625" t="str">
            <v>各种恶性肿瘤</v>
          </cell>
        </row>
        <row r="2626">
          <cell r="E2626" t="str">
            <v>甲泼尼龙口服常释剂型</v>
          </cell>
          <cell r="F2626" t="str">
            <v>甲</v>
          </cell>
          <cell r="G2626" t="str">
            <v/>
          </cell>
          <cell r="H2626" t="str">
            <v>各种恶性肿瘤</v>
          </cell>
        </row>
        <row r="2627">
          <cell r="E2627" t="str">
            <v>倍他米松口服常释剂型</v>
          </cell>
          <cell r="F2627" t="str">
            <v>乙</v>
          </cell>
          <cell r="G2627" t="str">
            <v/>
          </cell>
          <cell r="H2627" t="str">
            <v>各种恶性肿瘤</v>
          </cell>
        </row>
        <row r="2628">
          <cell r="E2628" t="str">
            <v>倍他米松注射剂</v>
          </cell>
          <cell r="F2628" t="str">
            <v>乙</v>
          </cell>
          <cell r="G2628" t="str">
            <v/>
          </cell>
          <cell r="H2628" t="str">
            <v>各种恶性肿瘤</v>
          </cell>
        </row>
        <row r="2629">
          <cell r="E2629" t="str">
            <v>甲泼尼龙注射剂</v>
          </cell>
          <cell r="F2629" t="str">
            <v>乙</v>
          </cell>
          <cell r="G2629" t="str">
            <v/>
          </cell>
          <cell r="H2629" t="str">
            <v>各种恶性肿瘤</v>
          </cell>
        </row>
        <row r="2630">
          <cell r="E2630" t="str">
            <v>可的松口服常释剂型</v>
          </cell>
          <cell r="F2630" t="str">
            <v>乙</v>
          </cell>
          <cell r="G2630" t="str">
            <v/>
          </cell>
          <cell r="H2630" t="str">
            <v>各种恶性肿瘤</v>
          </cell>
        </row>
        <row r="2631">
          <cell r="E2631" t="str">
            <v>泼尼松龙（氢化泼尼松）注射剂</v>
          </cell>
          <cell r="F2631" t="str">
            <v>乙</v>
          </cell>
          <cell r="G2631" t="str">
            <v/>
          </cell>
          <cell r="H2631" t="str">
            <v>各种恶性肿瘤</v>
          </cell>
        </row>
        <row r="2632">
          <cell r="E2632" t="str">
            <v>曲安奈德注射剂</v>
          </cell>
          <cell r="F2632" t="str">
            <v>乙</v>
          </cell>
          <cell r="G2632" t="str">
            <v/>
          </cell>
          <cell r="H2632" t="str">
            <v>各种恶性肿瘤</v>
          </cell>
        </row>
        <row r="2633">
          <cell r="E2633" t="str">
            <v>曲安西龙口服常释剂型</v>
          </cell>
          <cell r="F2633" t="str">
            <v>乙</v>
          </cell>
          <cell r="G2633" t="str">
            <v/>
          </cell>
          <cell r="H2633" t="str">
            <v>各种恶性肿瘤</v>
          </cell>
        </row>
        <row r="2634">
          <cell r="E2634" t="str">
            <v>甲状腺片口服常释剂型</v>
          </cell>
          <cell r="F2634" t="str">
            <v>甲</v>
          </cell>
          <cell r="G2634" t="str">
            <v/>
          </cell>
          <cell r="H2634" t="str">
            <v>各种恶性肿瘤</v>
          </cell>
        </row>
        <row r="2635">
          <cell r="E2635" t="str">
            <v>左甲状腺素口服常释剂型</v>
          </cell>
          <cell r="F2635" t="str">
            <v>甲</v>
          </cell>
          <cell r="G2635" t="str">
            <v/>
          </cell>
          <cell r="H2635" t="str">
            <v>各种恶性肿瘤</v>
          </cell>
        </row>
        <row r="2636">
          <cell r="E2636" t="str">
            <v>卡比马唑口服常释剂型</v>
          </cell>
          <cell r="F2636" t="str">
            <v>乙</v>
          </cell>
          <cell r="G2636" t="str">
            <v/>
          </cell>
          <cell r="H2636" t="str">
            <v>各种恶性肿瘤</v>
          </cell>
        </row>
        <row r="2637">
          <cell r="E2637" t="str">
            <v>高血糖素注射剂</v>
          </cell>
          <cell r="F2637" t="str">
            <v>乙</v>
          </cell>
          <cell r="G2637" t="str">
            <v/>
          </cell>
          <cell r="H2637" t="str">
            <v>各种恶性肿瘤</v>
          </cell>
        </row>
        <row r="2638">
          <cell r="E2638" t="str">
            <v>鲑降钙素吸入剂</v>
          </cell>
          <cell r="F2638" t="str">
            <v>乙</v>
          </cell>
          <cell r="G2638" t="str">
            <v/>
          </cell>
          <cell r="H2638" t="str">
            <v>各种恶性肿瘤</v>
          </cell>
        </row>
        <row r="2639">
          <cell r="E2639" t="str">
            <v>鲑降钙素注射剂</v>
          </cell>
          <cell r="F2639" t="str">
            <v>乙</v>
          </cell>
          <cell r="G2639" t="str">
            <v/>
          </cell>
          <cell r="H2639" t="str">
            <v>各种恶性肿瘤</v>
          </cell>
        </row>
        <row r="2640">
          <cell r="E2640" t="str">
            <v>泊沙康唑口服液体剂</v>
          </cell>
          <cell r="F2640" t="str">
            <v>乙</v>
          </cell>
          <cell r="G2640" t="str">
            <v>※；限以下情况方可支付：1.预防移植后（干细胞及实体器官移植）及恶性肿瘤患者有重度粒细胞缺乏的侵袭性曲霉菌和念球菌感染。2.伊曲康唑或氟康唑难治性口咽念珠菌病。3.接合菌纲类感染。</v>
          </cell>
          <cell r="H2640" t="str">
            <v>各种恶性肿瘤</v>
          </cell>
        </row>
        <row r="2641">
          <cell r="E2641" t="str">
            <v>替诺福韦二吡呋酯口服常释剂型</v>
          </cell>
          <cell r="F2641" t="str">
            <v>乙</v>
          </cell>
          <cell r="G2641" t="str">
            <v>※；限有活动性乙型肝炎的明确诊断及检验证据或母婴乙肝传播阻断</v>
          </cell>
          <cell r="H2641" t="str">
            <v>各种恶性肿瘤</v>
          </cell>
        </row>
        <row r="2642">
          <cell r="E2642" t="str">
            <v>氮芥注射剂</v>
          </cell>
          <cell r="F2642" t="str">
            <v>甲</v>
          </cell>
          <cell r="G2642" t="str">
            <v/>
          </cell>
          <cell r="H2642" t="str">
            <v>各种恶性肿瘤</v>
          </cell>
        </row>
        <row r="2643">
          <cell r="E2643" t="str">
            <v>环磷酰胺口服常释剂型</v>
          </cell>
          <cell r="F2643" t="str">
            <v>甲</v>
          </cell>
          <cell r="G2643" t="str">
            <v/>
          </cell>
          <cell r="H2643" t="str">
            <v>各种恶性肿瘤</v>
          </cell>
        </row>
        <row r="2644">
          <cell r="E2644" t="str">
            <v>环磷酰胺注射剂</v>
          </cell>
          <cell r="F2644" t="str">
            <v>甲</v>
          </cell>
          <cell r="G2644" t="str">
            <v/>
          </cell>
          <cell r="H2644" t="str">
            <v>各种恶性肿瘤</v>
          </cell>
        </row>
        <row r="2645">
          <cell r="E2645" t="str">
            <v>苯丁酸氮芥口服常释剂型</v>
          </cell>
          <cell r="F2645" t="str">
            <v>乙</v>
          </cell>
          <cell r="G2645" t="str">
            <v/>
          </cell>
          <cell r="H2645" t="str">
            <v>各种恶性肿瘤</v>
          </cell>
        </row>
        <row r="2646">
          <cell r="E2646" t="str">
            <v>美法仑口服常释剂型</v>
          </cell>
          <cell r="F2646" t="str">
            <v>乙</v>
          </cell>
          <cell r="G2646" t="str">
            <v/>
          </cell>
          <cell r="H2646" t="str">
            <v>各种恶性肿瘤</v>
          </cell>
        </row>
        <row r="2647">
          <cell r="E2647" t="str">
            <v>硝卡芥注射剂</v>
          </cell>
          <cell r="F2647" t="str">
            <v>乙</v>
          </cell>
          <cell r="G2647" t="str">
            <v/>
          </cell>
          <cell r="H2647" t="str">
            <v>各种恶性肿瘤</v>
          </cell>
        </row>
        <row r="2648">
          <cell r="E2648" t="str">
            <v>异环磷酰胺注射剂</v>
          </cell>
          <cell r="F2648" t="str">
            <v>乙</v>
          </cell>
          <cell r="G2648" t="str">
            <v/>
          </cell>
          <cell r="H2648" t="str">
            <v>各种恶性肿瘤</v>
          </cell>
        </row>
        <row r="2649">
          <cell r="E2649" t="str">
            <v>司莫司汀口服常释剂型</v>
          </cell>
          <cell r="F2649" t="str">
            <v>甲</v>
          </cell>
          <cell r="G2649" t="str">
            <v/>
          </cell>
          <cell r="H2649" t="str">
            <v>各种恶性肿瘤</v>
          </cell>
        </row>
        <row r="2650">
          <cell r="E2650" t="str">
            <v>福莫司汀注射剂</v>
          </cell>
          <cell r="F2650" t="str">
            <v>乙</v>
          </cell>
          <cell r="G2650" t="str">
            <v/>
          </cell>
          <cell r="H2650" t="str">
            <v>各种恶性肿瘤</v>
          </cell>
        </row>
        <row r="2651">
          <cell r="E2651" t="str">
            <v>洛莫司汀口服常释剂型</v>
          </cell>
          <cell r="F2651" t="str">
            <v>乙</v>
          </cell>
          <cell r="G2651" t="str">
            <v/>
          </cell>
          <cell r="H2651" t="str">
            <v>各种恶性肿瘤</v>
          </cell>
        </row>
        <row r="2652">
          <cell r="E2652" t="str">
            <v>尼莫司汀注射剂</v>
          </cell>
          <cell r="F2652" t="str">
            <v>乙</v>
          </cell>
          <cell r="G2652" t="str">
            <v/>
          </cell>
          <cell r="H2652" t="str">
            <v>各种恶性肿瘤</v>
          </cell>
        </row>
        <row r="2653">
          <cell r="E2653" t="str">
            <v>塞替派注射剂</v>
          </cell>
          <cell r="F2653" t="str">
            <v>甲</v>
          </cell>
          <cell r="G2653" t="str">
            <v/>
          </cell>
          <cell r="H2653" t="str">
            <v>各种恶性肿瘤</v>
          </cell>
        </row>
        <row r="2654">
          <cell r="E2654" t="str">
            <v>达卡巴嗪注射剂</v>
          </cell>
          <cell r="F2654" t="str">
            <v>乙</v>
          </cell>
          <cell r="G2654" t="str">
            <v/>
          </cell>
          <cell r="H2654" t="str">
            <v>各种恶性肿瘤</v>
          </cell>
        </row>
        <row r="2655">
          <cell r="E2655" t="str">
            <v>替莫唑胺口服常释剂型</v>
          </cell>
          <cell r="F2655" t="str">
            <v>乙</v>
          </cell>
          <cell r="G2655" t="str">
            <v>限多形性胶质母细胞瘤、间变性星形细胞瘤</v>
          </cell>
          <cell r="H2655" t="str">
            <v>各种恶性肿瘤</v>
          </cell>
        </row>
        <row r="2656">
          <cell r="E2656" t="str">
            <v>甲氨蝶呤注射剂</v>
          </cell>
          <cell r="F2656" t="str">
            <v>甲</v>
          </cell>
          <cell r="G2656" t="str">
            <v/>
          </cell>
          <cell r="H2656" t="str">
            <v>各种恶性肿瘤</v>
          </cell>
        </row>
        <row r="2657">
          <cell r="E2657" t="str">
            <v>培美曲塞注射剂</v>
          </cell>
          <cell r="F2657" t="str">
            <v>乙</v>
          </cell>
          <cell r="G2657" t="str">
            <v>限局部晚期或转移性非鳞状细胞型非小细胞肺癌；恶性胸膜间皮瘤</v>
          </cell>
          <cell r="H2657" t="str">
            <v>各种恶性肿瘤</v>
          </cell>
        </row>
        <row r="2658">
          <cell r="E2658" t="str">
            <v>雷替曲塞注射剂</v>
          </cell>
          <cell r="F2658" t="str">
            <v>乙</v>
          </cell>
          <cell r="G2658" t="str">
            <v>※；限氟尿嘧啶类药物不耐受的晚期结直肠癌患者。</v>
          </cell>
          <cell r="H2658" t="str">
            <v>各种恶性肿瘤</v>
          </cell>
        </row>
        <row r="2659">
          <cell r="E2659" t="str">
            <v>巯嘌呤口服常释剂型</v>
          </cell>
          <cell r="F2659" t="str">
            <v>甲</v>
          </cell>
          <cell r="G2659" t="str">
            <v/>
          </cell>
          <cell r="H2659" t="str">
            <v>各种恶性肿瘤</v>
          </cell>
        </row>
        <row r="2660">
          <cell r="E2660" t="str">
            <v>氟达拉滨口服常释剂型</v>
          </cell>
          <cell r="F2660" t="str">
            <v>乙</v>
          </cell>
          <cell r="G2660" t="str">
            <v>限B细胞慢性淋巴细胞白血病或滤泡淋巴瘤</v>
          </cell>
          <cell r="H2660" t="str">
            <v>各种恶性肿瘤</v>
          </cell>
        </row>
        <row r="2661">
          <cell r="E2661" t="str">
            <v>氟达拉滨注射剂</v>
          </cell>
          <cell r="F2661" t="str">
            <v>乙</v>
          </cell>
          <cell r="G2661" t="str">
            <v>限B细胞慢性淋巴细胞白血病或滤泡淋巴瘤</v>
          </cell>
          <cell r="H2661" t="str">
            <v>各种恶性肿瘤</v>
          </cell>
        </row>
        <row r="2662">
          <cell r="E2662" t="str">
            <v>硫鸟嘌呤口服常释剂型</v>
          </cell>
          <cell r="F2662" t="str">
            <v>乙</v>
          </cell>
          <cell r="G2662" t="str">
            <v/>
          </cell>
          <cell r="H2662" t="str">
            <v>各种恶性肿瘤</v>
          </cell>
        </row>
        <row r="2663">
          <cell r="E2663" t="str">
            <v>阿糖胞苷注射剂</v>
          </cell>
          <cell r="F2663" t="str">
            <v>甲</v>
          </cell>
          <cell r="G2663" t="str">
            <v/>
          </cell>
          <cell r="H2663" t="str">
            <v>各种恶性肿瘤</v>
          </cell>
        </row>
        <row r="2664">
          <cell r="E2664" t="str">
            <v>氟尿嘧啶口服常释剂型</v>
          </cell>
          <cell r="F2664" t="str">
            <v>甲</v>
          </cell>
          <cell r="G2664" t="str">
            <v/>
          </cell>
          <cell r="H2664" t="str">
            <v>各种恶性肿瘤</v>
          </cell>
        </row>
        <row r="2665">
          <cell r="E2665" t="str">
            <v>氟尿嘧啶注射剂</v>
          </cell>
          <cell r="F2665" t="str">
            <v>甲</v>
          </cell>
          <cell r="G2665" t="str">
            <v/>
          </cell>
          <cell r="H2665" t="str">
            <v>各种恶性肿瘤</v>
          </cell>
        </row>
        <row r="2666">
          <cell r="E2666" t="str">
            <v>地西他滨注射剂</v>
          </cell>
          <cell r="F2666" t="str">
            <v>乙</v>
          </cell>
          <cell r="G2666" t="str">
            <v>限高危的骨髓增生异常综合征患者</v>
          </cell>
          <cell r="H2666" t="str">
            <v>各种恶性肿瘤</v>
          </cell>
        </row>
        <row r="2667">
          <cell r="E2667" t="str">
            <v>氟尿嘧啶氯化钠注射剂</v>
          </cell>
          <cell r="F2667" t="str">
            <v>乙</v>
          </cell>
          <cell r="G2667" t="str">
            <v/>
          </cell>
          <cell r="H2667" t="str">
            <v>各种恶性肿瘤</v>
          </cell>
        </row>
        <row r="2668">
          <cell r="E2668" t="str">
            <v>氟尿嘧啶葡萄糖注射剂</v>
          </cell>
          <cell r="F2668" t="str">
            <v>乙</v>
          </cell>
          <cell r="G2668" t="str">
            <v/>
          </cell>
          <cell r="H2668" t="str">
            <v>各种恶性肿瘤</v>
          </cell>
        </row>
        <row r="2669">
          <cell r="E2669" t="str">
            <v>吉西他滨注射剂</v>
          </cell>
          <cell r="F2669" t="str">
            <v>乙</v>
          </cell>
          <cell r="G2669" t="str">
            <v/>
          </cell>
          <cell r="H2669" t="str">
            <v>各种恶性肿瘤</v>
          </cell>
        </row>
        <row r="2670">
          <cell r="E2670" t="str">
            <v>卡莫氟口服常释剂型</v>
          </cell>
          <cell r="F2670" t="str">
            <v>乙</v>
          </cell>
          <cell r="G2670" t="str">
            <v/>
          </cell>
          <cell r="H2670" t="str">
            <v>各种恶性肿瘤</v>
          </cell>
        </row>
        <row r="2671">
          <cell r="E2671" t="str">
            <v>卡培他滨口服常释剂型</v>
          </cell>
          <cell r="F2671" t="str">
            <v>乙</v>
          </cell>
          <cell r="G2671" t="str">
            <v/>
          </cell>
          <cell r="H2671" t="str">
            <v>各种恶性肿瘤</v>
          </cell>
        </row>
        <row r="2672">
          <cell r="E2672" t="str">
            <v>去氧氟尿苷口服常释剂型</v>
          </cell>
          <cell r="F2672" t="str">
            <v>乙</v>
          </cell>
          <cell r="G2672" t="str">
            <v/>
          </cell>
          <cell r="H2672" t="str">
            <v>各种恶性肿瘤</v>
          </cell>
        </row>
        <row r="2673">
          <cell r="E2673" t="str">
            <v>替吉奥口服常释剂型</v>
          </cell>
          <cell r="F2673" t="str">
            <v>乙</v>
          </cell>
          <cell r="G2673" t="str">
            <v/>
          </cell>
          <cell r="H2673" t="str">
            <v>各种恶性肿瘤</v>
          </cell>
        </row>
        <row r="2674">
          <cell r="E2674" t="str">
            <v>替加氟栓剂</v>
          </cell>
          <cell r="F2674" t="str">
            <v>乙</v>
          </cell>
          <cell r="G2674" t="str">
            <v/>
          </cell>
          <cell r="H2674" t="str">
            <v>各种恶性肿瘤</v>
          </cell>
        </row>
        <row r="2675">
          <cell r="E2675" t="str">
            <v>替加氟注射剂</v>
          </cell>
          <cell r="F2675" t="str">
            <v>乙</v>
          </cell>
          <cell r="G2675" t="str">
            <v/>
          </cell>
          <cell r="H2675" t="str">
            <v>各种恶性肿瘤</v>
          </cell>
        </row>
        <row r="2676">
          <cell r="E2676" t="str">
            <v>阿扎胞苷注射剂</v>
          </cell>
          <cell r="F2676" t="str">
            <v>乙</v>
          </cell>
          <cell r="G2676" t="str">
            <v>※；成年患者中1.国际预后评分系统（IPSS）中的中危-2及高危骨髓增生异常综合征（MDS）；2.慢性粒-单核细胞白血病（CMML）；3.按照世界卫生组织（WHO）分类的急性髓系白血病（AML）、骨髓原始细胞为20-30%伴多系发育异常的治疗。</v>
          </cell>
          <cell r="H2676" t="str">
            <v>各种恶性肿瘤</v>
          </cell>
        </row>
        <row r="2677">
          <cell r="E2677" t="str">
            <v>长春新碱注射剂</v>
          </cell>
          <cell r="F2677" t="str">
            <v>甲</v>
          </cell>
          <cell r="G2677" t="str">
            <v/>
          </cell>
          <cell r="H2677" t="str">
            <v>各种恶性肿瘤</v>
          </cell>
        </row>
        <row r="2678">
          <cell r="E2678" t="str">
            <v>长春地辛注射剂</v>
          </cell>
          <cell r="F2678" t="str">
            <v>乙</v>
          </cell>
          <cell r="G2678" t="str">
            <v/>
          </cell>
          <cell r="H2678" t="str">
            <v>各种恶性肿瘤</v>
          </cell>
        </row>
        <row r="2679">
          <cell r="E2679" t="str">
            <v>长春瑞滨口服常释剂型</v>
          </cell>
          <cell r="F2679" t="str">
            <v>乙</v>
          </cell>
          <cell r="G2679" t="str">
            <v/>
          </cell>
          <cell r="H2679" t="str">
            <v>各种恶性肿瘤</v>
          </cell>
        </row>
        <row r="2680">
          <cell r="E2680" t="str">
            <v>长春瑞滨注射剂</v>
          </cell>
          <cell r="F2680" t="str">
            <v>乙</v>
          </cell>
          <cell r="G2680" t="str">
            <v/>
          </cell>
          <cell r="H2680" t="str">
            <v>各种恶性肿瘤</v>
          </cell>
        </row>
        <row r="2681">
          <cell r="E2681" t="str">
            <v>依托泊苷注射剂</v>
          </cell>
          <cell r="F2681" t="str">
            <v>甲</v>
          </cell>
          <cell r="G2681" t="str">
            <v/>
          </cell>
          <cell r="H2681" t="str">
            <v>各种恶性肿瘤</v>
          </cell>
        </row>
        <row r="2682">
          <cell r="E2682" t="str">
            <v>替尼泊苷注射剂</v>
          </cell>
          <cell r="F2682" t="str">
            <v>乙</v>
          </cell>
          <cell r="G2682" t="str">
            <v/>
          </cell>
          <cell r="H2682" t="str">
            <v>各种恶性肿瘤</v>
          </cell>
        </row>
        <row r="2683">
          <cell r="E2683" t="str">
            <v>托泊替康注射剂</v>
          </cell>
          <cell r="F2683" t="str">
            <v>乙</v>
          </cell>
          <cell r="G2683" t="str">
            <v/>
          </cell>
          <cell r="H2683" t="str">
            <v>各种恶性肿瘤</v>
          </cell>
        </row>
        <row r="2684">
          <cell r="E2684" t="str">
            <v>伊立替康注射剂</v>
          </cell>
          <cell r="F2684" t="str">
            <v>乙</v>
          </cell>
          <cell r="G2684" t="str">
            <v/>
          </cell>
          <cell r="H2684" t="str">
            <v>各种恶性肿瘤</v>
          </cell>
        </row>
        <row r="2685">
          <cell r="E2685" t="str">
            <v>依托泊苷口服常释剂型</v>
          </cell>
          <cell r="F2685" t="str">
            <v>乙</v>
          </cell>
          <cell r="G2685" t="str">
            <v/>
          </cell>
          <cell r="H2685" t="str">
            <v>各种恶性肿瘤</v>
          </cell>
        </row>
        <row r="2686">
          <cell r="E2686" t="str">
            <v>紫杉醇注射剂</v>
          </cell>
          <cell r="F2686" t="str">
            <v>甲</v>
          </cell>
          <cell r="G2686" t="str">
            <v/>
          </cell>
          <cell r="H2686" t="str">
            <v>各种恶性肿瘤</v>
          </cell>
        </row>
        <row r="2687">
          <cell r="E2687" t="str">
            <v>多西他赛注射剂</v>
          </cell>
          <cell r="F2687" t="str">
            <v>乙</v>
          </cell>
          <cell r="G2687" t="str">
            <v/>
          </cell>
          <cell r="H2687" t="str">
            <v>各种恶性肿瘤</v>
          </cell>
        </row>
        <row r="2688">
          <cell r="E2688" t="str">
            <v>高三尖杉酯碱注射剂</v>
          </cell>
          <cell r="F2688" t="str">
            <v>甲</v>
          </cell>
          <cell r="G2688" t="str">
            <v/>
          </cell>
          <cell r="H2688" t="str">
            <v>各种恶性肿瘤</v>
          </cell>
        </row>
        <row r="2689">
          <cell r="E2689" t="str">
            <v>羟喜树碱注射剂</v>
          </cell>
          <cell r="F2689" t="str">
            <v>甲</v>
          </cell>
          <cell r="G2689" t="str">
            <v/>
          </cell>
          <cell r="H2689" t="str">
            <v>各种恶性肿瘤</v>
          </cell>
        </row>
        <row r="2690">
          <cell r="E2690" t="str">
            <v>高三尖杉酯碱氯化钠注射剂</v>
          </cell>
          <cell r="F2690" t="str">
            <v>乙</v>
          </cell>
          <cell r="G2690" t="str">
            <v/>
          </cell>
          <cell r="H2690" t="str">
            <v>各种恶性肿瘤</v>
          </cell>
        </row>
        <row r="2691">
          <cell r="E2691" t="str">
            <v>榄香烯口服液体剂</v>
          </cell>
          <cell r="F2691" t="str">
            <v>乙</v>
          </cell>
          <cell r="G2691" t="str">
            <v>限晚期食管癌或晚期胃癌改善症状的辅助治疗</v>
          </cell>
          <cell r="H2691" t="str">
            <v>各种恶性肿瘤</v>
          </cell>
        </row>
        <row r="2692">
          <cell r="E2692" t="str">
            <v>榄香烯注射剂</v>
          </cell>
          <cell r="F2692" t="str">
            <v>乙</v>
          </cell>
          <cell r="G2692" t="str">
            <v>限癌性胸腹水的胸腔内或腹腔内注射治疗</v>
          </cell>
          <cell r="H2692" t="str">
            <v>各种恶性肿瘤</v>
          </cell>
        </row>
        <row r="2693">
          <cell r="E2693" t="str">
            <v>羟基喜树碱氯化钠注射剂</v>
          </cell>
          <cell r="F2693" t="str">
            <v>乙</v>
          </cell>
          <cell r="G2693" t="str">
            <v/>
          </cell>
          <cell r="H2693" t="str">
            <v>各种恶性肿瘤</v>
          </cell>
        </row>
        <row r="2694">
          <cell r="E2694" t="str">
            <v>三尖杉酯碱注射剂</v>
          </cell>
          <cell r="F2694" t="str">
            <v>乙</v>
          </cell>
          <cell r="G2694" t="str">
            <v/>
          </cell>
          <cell r="H2694" t="str">
            <v>各种恶性肿瘤</v>
          </cell>
        </row>
        <row r="2695">
          <cell r="E2695" t="str">
            <v>放线菌素D注射剂</v>
          </cell>
          <cell r="F2695" t="str">
            <v>甲</v>
          </cell>
          <cell r="G2695" t="str">
            <v/>
          </cell>
          <cell r="H2695" t="str">
            <v>各种恶性肿瘤</v>
          </cell>
        </row>
        <row r="2696">
          <cell r="E2696" t="str">
            <v>多柔比星注射剂</v>
          </cell>
          <cell r="F2696" t="str">
            <v>甲</v>
          </cell>
          <cell r="G2696" t="str">
            <v/>
          </cell>
          <cell r="H2696" t="str">
            <v>各种恶性肿瘤</v>
          </cell>
        </row>
        <row r="2697">
          <cell r="E2697" t="str">
            <v>柔红霉素注射剂</v>
          </cell>
          <cell r="F2697" t="str">
            <v>甲</v>
          </cell>
          <cell r="G2697" t="str">
            <v/>
          </cell>
          <cell r="H2697" t="str">
            <v>各种恶性肿瘤</v>
          </cell>
        </row>
        <row r="2698">
          <cell r="E2698" t="str">
            <v>阿柔比星注射剂</v>
          </cell>
          <cell r="F2698" t="str">
            <v>乙</v>
          </cell>
          <cell r="G2698" t="str">
            <v/>
          </cell>
          <cell r="H2698" t="str">
            <v>各种恶性肿瘤</v>
          </cell>
        </row>
        <row r="2699">
          <cell r="E2699" t="str">
            <v>吡柔比星注射剂</v>
          </cell>
          <cell r="F2699" t="str">
            <v>乙</v>
          </cell>
          <cell r="G2699" t="str">
            <v/>
          </cell>
          <cell r="H2699" t="str">
            <v>各种恶性肿瘤</v>
          </cell>
        </row>
        <row r="2700">
          <cell r="E2700" t="str">
            <v>表柔比星注射剂</v>
          </cell>
          <cell r="F2700" t="str">
            <v>乙</v>
          </cell>
          <cell r="G2700" t="str">
            <v/>
          </cell>
          <cell r="H2700" t="str">
            <v>各种恶性肿瘤</v>
          </cell>
        </row>
        <row r="2701">
          <cell r="E2701" t="str">
            <v>米托蒽醌注射剂</v>
          </cell>
          <cell r="F2701" t="str">
            <v>乙</v>
          </cell>
          <cell r="G2701" t="str">
            <v/>
          </cell>
          <cell r="H2701" t="str">
            <v>各种恶性肿瘤</v>
          </cell>
        </row>
        <row r="2702">
          <cell r="E2702" t="str">
            <v>米托蒽醌葡萄糖注射剂</v>
          </cell>
          <cell r="F2702" t="str">
            <v>乙</v>
          </cell>
          <cell r="G2702" t="str">
            <v/>
          </cell>
          <cell r="H2702" t="str">
            <v>各种恶性肿瘤</v>
          </cell>
        </row>
        <row r="2703">
          <cell r="E2703" t="str">
            <v>伊达比星注射剂</v>
          </cell>
          <cell r="F2703" t="str">
            <v>乙</v>
          </cell>
          <cell r="G2703" t="str">
            <v>限二线用药</v>
          </cell>
          <cell r="H2703" t="str">
            <v>各种恶性肿瘤</v>
          </cell>
        </row>
        <row r="2704">
          <cell r="E2704" t="str">
            <v>平阳霉素注射剂</v>
          </cell>
          <cell r="F2704" t="str">
            <v>甲</v>
          </cell>
          <cell r="G2704" t="str">
            <v/>
          </cell>
          <cell r="H2704" t="str">
            <v>各种恶性肿瘤</v>
          </cell>
        </row>
        <row r="2705">
          <cell r="E2705" t="str">
            <v>丝裂霉素注射剂</v>
          </cell>
          <cell r="F2705" t="str">
            <v>甲</v>
          </cell>
          <cell r="G2705" t="str">
            <v/>
          </cell>
          <cell r="H2705" t="str">
            <v>各种恶性肿瘤</v>
          </cell>
        </row>
        <row r="2706">
          <cell r="E2706" t="str">
            <v>博来霉素注射剂</v>
          </cell>
          <cell r="F2706" t="str">
            <v>乙</v>
          </cell>
          <cell r="G2706" t="str">
            <v/>
          </cell>
          <cell r="H2706" t="str">
            <v>各种恶性肿瘤</v>
          </cell>
        </row>
        <row r="2707">
          <cell r="E2707" t="str">
            <v>卡铂注射剂</v>
          </cell>
          <cell r="F2707" t="str">
            <v>甲</v>
          </cell>
          <cell r="G2707" t="str">
            <v/>
          </cell>
          <cell r="H2707" t="str">
            <v>各种恶性肿瘤</v>
          </cell>
        </row>
        <row r="2708">
          <cell r="E2708" t="str">
            <v>顺铂注射剂</v>
          </cell>
          <cell r="F2708" t="str">
            <v>甲</v>
          </cell>
          <cell r="G2708" t="str">
            <v/>
          </cell>
          <cell r="H2708" t="str">
            <v>各种恶性肿瘤</v>
          </cell>
        </row>
        <row r="2709">
          <cell r="E2709" t="str">
            <v>奥沙利铂注射剂</v>
          </cell>
          <cell r="F2709" t="str">
            <v>乙</v>
          </cell>
          <cell r="G2709" t="str">
            <v/>
          </cell>
          <cell r="H2709" t="str">
            <v>各种恶性肿瘤</v>
          </cell>
        </row>
        <row r="2710">
          <cell r="E2710" t="str">
            <v>洛铂注射剂</v>
          </cell>
          <cell r="F2710" t="str">
            <v>乙</v>
          </cell>
          <cell r="G2710" t="str">
            <v/>
          </cell>
          <cell r="H2710" t="str">
            <v>各种恶性肿瘤</v>
          </cell>
        </row>
        <row r="2711">
          <cell r="E2711" t="str">
            <v>奈达铂注射剂</v>
          </cell>
          <cell r="F2711" t="str">
            <v>乙</v>
          </cell>
          <cell r="G2711" t="str">
            <v/>
          </cell>
          <cell r="H2711" t="str">
            <v>各种恶性肿瘤</v>
          </cell>
        </row>
        <row r="2712">
          <cell r="E2712" t="str">
            <v>顺铂氯化钠注射剂</v>
          </cell>
          <cell r="F2712" t="str">
            <v>乙</v>
          </cell>
          <cell r="G2712" t="str">
            <v/>
          </cell>
          <cell r="H2712" t="str">
            <v>各种恶性肿瘤</v>
          </cell>
        </row>
        <row r="2713">
          <cell r="E2713" t="str">
            <v>利妥昔单抗注射剂</v>
          </cell>
          <cell r="F2713" t="str">
            <v>乙</v>
          </cell>
          <cell r="G2713" t="str">
            <v>※；限复发或耐药的滤泡性中央型淋巴瘤(国际工作分类B、C和D亚型的B细胞非霍奇金淋巴瘤)，CD20阳性Ⅲ-Ⅳ期滤泡性非霍奇金淋巴瘤，CD20阳性弥漫大B细胞性非霍奇金淋巴瘤；支付不超过8个疗程。</v>
          </cell>
          <cell r="H2713" t="str">
            <v>各种恶性肿瘤</v>
          </cell>
        </row>
        <row r="2714">
          <cell r="E2714" t="str">
            <v>西妥昔单抗注射剂</v>
          </cell>
          <cell r="F2714" t="str">
            <v>乙</v>
          </cell>
          <cell r="G2714" t="str">
            <v>※；限RAS基因野生型的转移性结直肠癌。</v>
          </cell>
          <cell r="H2714" t="str">
            <v>各种恶性肿瘤</v>
          </cell>
        </row>
        <row r="2715">
          <cell r="E2715" t="str">
            <v>贝伐珠单抗注射剂</v>
          </cell>
          <cell r="F2715" t="str">
            <v>乙</v>
          </cell>
          <cell r="G2715" t="str">
            <v>※；限晚期转移性结直肠癌或晚期非鳞非小细胞肺癌。</v>
          </cell>
          <cell r="H2715" t="str">
            <v>各种恶性肿瘤</v>
          </cell>
        </row>
        <row r="2716">
          <cell r="E2716" t="str">
            <v>尼妥珠单抗注射剂</v>
          </cell>
          <cell r="F2716" t="str">
            <v>乙</v>
          </cell>
          <cell r="G2716" t="str">
            <v>※；限与放疗联合治疗表皮生长因子受体（EGFR）表达阳性的III/IV期鼻咽癌。</v>
          </cell>
          <cell r="H2716" t="str">
            <v>各种恶性肿瘤</v>
          </cell>
        </row>
        <row r="2717">
          <cell r="E2717" t="str">
            <v>曲妥珠单抗注射剂</v>
          </cell>
          <cell r="F2717" t="str">
            <v>乙</v>
          </cell>
          <cell r="G2717" t="str">
            <v>※；限以下情况方可支付：1.HER2阳性的转移性乳腺癌；2.HER2阳性的早期乳腺癌患者的辅助和新辅助治疗，支付不超过12个月；3.HER2阳性的转移性胃癌患者。</v>
          </cell>
          <cell r="H2717" t="str">
            <v>各种恶性肿瘤</v>
          </cell>
        </row>
        <row r="2718">
          <cell r="E2718" t="str">
            <v>信迪利单抗注射剂</v>
          </cell>
          <cell r="F2718" t="str">
            <v>乙</v>
          </cell>
          <cell r="G2718" t="str">
            <v>※；限至少经过二线系统化疗的复发或难治性经典型霍奇金淋巴瘤的患者。</v>
          </cell>
          <cell r="H2718" t="str">
            <v>各种恶性肿瘤</v>
          </cell>
        </row>
        <row r="2719">
          <cell r="E2719" t="str">
            <v>赛瑞替尼口服常释剂型</v>
          </cell>
          <cell r="F2719" t="str">
            <v>乙</v>
          </cell>
          <cell r="G2719" t="str">
            <v>※</v>
          </cell>
          <cell r="H2719" t="str">
            <v>各种恶性肿瘤</v>
          </cell>
        </row>
        <row r="2720">
          <cell r="E2720" t="str">
            <v>埃克替尼口服常释剂型</v>
          </cell>
          <cell r="F2720" t="str">
            <v>乙</v>
          </cell>
          <cell r="G2720" t="str">
            <v>※；限EGFR基因敏感突变的晚期非小细胞肺癌</v>
          </cell>
          <cell r="H2720" t="str">
            <v>各种恶性肿瘤</v>
          </cell>
        </row>
        <row r="2721">
          <cell r="E2721" t="str">
            <v>吉非替尼口服常释剂型</v>
          </cell>
          <cell r="F2721" t="str">
            <v>乙</v>
          </cell>
          <cell r="G2721" t="str">
            <v>※；限EGFR基因敏感突变的晚期非小细胞肺癌</v>
          </cell>
          <cell r="H2721" t="str">
            <v>各种恶性肿瘤</v>
          </cell>
        </row>
        <row r="2722">
          <cell r="E2722" t="str">
            <v>伊马替尼口服常释剂型</v>
          </cell>
          <cell r="F2722" t="str">
            <v>乙</v>
          </cell>
          <cell r="G2722" t="str">
            <v>※；限有慢性髓性白血病诊断并有费城染色体阳性的检验证据的患者；有急性淋巴细胞白血病诊断并有费城染色体阳性的检验证据的儿童患者；难治的或复发的费城染色体阳性的急性淋巴细胞白血病成人患者；胃肠间质瘤患者。</v>
          </cell>
          <cell r="H2722" t="str">
            <v>各种恶性肿瘤</v>
          </cell>
        </row>
        <row r="2723">
          <cell r="E2723" t="str">
            <v>达沙替尼口服常释剂型</v>
          </cell>
          <cell r="F2723" t="str">
            <v>乙</v>
          </cell>
          <cell r="G2723" t="str">
            <v>※；限对伊马替尼耐药或不耐受的慢性髓细胞白血病患者</v>
          </cell>
          <cell r="H2723" t="str">
            <v>各种恶性肿瘤</v>
          </cell>
        </row>
        <row r="2724">
          <cell r="E2724" t="str">
            <v>硼替佐米注射剂</v>
          </cell>
          <cell r="F2724" t="str">
            <v>乙</v>
          </cell>
          <cell r="G2724" t="str">
            <v>※；限多发性骨髓瘤、复发或难治性套细胞淋巴瘤患者，并满足以下条件：1、每2个疗程需提供治疗有效的证据后方可继续支付；2、由三级医院血液专科或血液专科医院医师处方。</v>
          </cell>
          <cell r="H2724" t="str">
            <v>各种恶性肿瘤</v>
          </cell>
        </row>
        <row r="2725">
          <cell r="E2725" t="str">
            <v>帕妥珠单抗注射剂</v>
          </cell>
          <cell r="F2725" t="str">
            <v>乙</v>
          </cell>
          <cell r="G2725" t="str">
            <v>※；限以下情况方可支付，且支付不超过12个月：1.HER2阳性的局部晚期、炎性或早期乳腺癌患者的新辅助治疗。2.具有高复发风险HER2阳性早期乳腺癌患者的辅助治疗。</v>
          </cell>
          <cell r="H2725" t="str">
            <v>各种恶性肿瘤</v>
          </cell>
        </row>
        <row r="2726">
          <cell r="E2726" t="str">
            <v>厄洛替尼口服常释剂型</v>
          </cell>
          <cell r="F2726" t="str">
            <v>乙</v>
          </cell>
          <cell r="G2726" t="str">
            <v>※；限表皮生长因子受体（EGFR）基因敏感突变的晚期非小细胞肺癌患者。</v>
          </cell>
          <cell r="H2726" t="str">
            <v>各种恶性肿瘤</v>
          </cell>
        </row>
        <row r="2727">
          <cell r="E2727" t="str">
            <v>阿法替尼口服常释剂型</v>
          </cell>
          <cell r="F2727" t="str">
            <v>乙</v>
          </cell>
          <cell r="G2727" t="str">
            <v>※；1.具有EGFR基因敏感突变的局部晚期或转移性非小细胞肺癌，既往未接受过EGFR-TKI治疗。2.含铂化疗期间或化疗后疾病进展的局部晚期或转移性鳞状组织学类型的非小细胞肺癌。</v>
          </cell>
          <cell r="H2727" t="str">
            <v>各种恶性肿瘤</v>
          </cell>
        </row>
        <row r="2728">
          <cell r="E2728" t="str">
            <v>奥希替尼口服常释剂型</v>
          </cell>
          <cell r="F2728" t="str">
            <v>乙</v>
          </cell>
          <cell r="G2728" t="str">
            <v>※；限既往因表皮生长因子受体（EGFR）酪氨酸激酶抑制剂（TKI）治疗时或治疗后出现疾病进展，并且经检验确认存在EGFRT790M突变阳性的局部晚期或转移性非小细胞肺癌成人患者。</v>
          </cell>
          <cell r="H2728" t="str">
            <v>各种恶性肿瘤</v>
          </cell>
        </row>
        <row r="2729">
          <cell r="E2729" t="str">
            <v>安罗替尼口服常释剂型</v>
          </cell>
          <cell r="F2729" t="str">
            <v>乙</v>
          </cell>
          <cell r="G2729" t="str">
            <v>※；限既往至少接受过2种系统化疗后出现进展或复发的局部晚期或转移性非小细胞肺癌患者。</v>
          </cell>
          <cell r="H2729" t="str">
            <v>各种恶性肿瘤</v>
          </cell>
        </row>
        <row r="2730">
          <cell r="E2730" t="str">
            <v>克唑替尼口服常释剂型</v>
          </cell>
          <cell r="F2730" t="str">
            <v>乙</v>
          </cell>
          <cell r="G2730" t="str">
            <v>※；限间变性淋巴瘤激酶（ALK）阳性的局部晚期或转移性非小细胞肺癌患者或ROS1阳性的晚期非小细胞肺癌患者。</v>
          </cell>
          <cell r="H2730" t="str">
            <v>各种恶性肿瘤</v>
          </cell>
        </row>
        <row r="2731">
          <cell r="E2731" t="str">
            <v>塞瑞替尼口服常释剂型</v>
          </cell>
          <cell r="F2731" t="str">
            <v>乙</v>
          </cell>
          <cell r="G2731" t="str">
            <v>※；接受过克唑替尼治疗后进展的或者对克唑替尼不耐受的间变性淋巴瘤激酶（ALK）阳性局部晚期或转移性非小细胞肺癌患者。</v>
          </cell>
          <cell r="H2731" t="str">
            <v>各种恶性肿瘤</v>
          </cell>
        </row>
        <row r="2732">
          <cell r="E2732" t="str">
            <v>阿来替尼口服常释剂型</v>
          </cell>
          <cell r="F2732" t="str">
            <v>乙</v>
          </cell>
          <cell r="G2732" t="str">
            <v>※；限间变性淋巴瘤激酶（ALK）阳性的局部晚期或转移性非小细胞肺癌患者。</v>
          </cell>
          <cell r="H2732" t="str">
            <v>各种恶性肿瘤</v>
          </cell>
        </row>
        <row r="2733">
          <cell r="E2733" t="str">
            <v>培唑帕尼口服常释剂型</v>
          </cell>
          <cell r="F2733" t="str">
            <v>乙</v>
          </cell>
          <cell r="G2733" t="str">
            <v>※；限晚期肾细胞癌患者的一线治疗和曾经接受过细胞因子治疗的晚期肾细胞癌的治疗。</v>
          </cell>
          <cell r="H2733" t="str">
            <v>各种恶性肿瘤</v>
          </cell>
        </row>
        <row r="2734">
          <cell r="E2734" t="str">
            <v>阿昔替尼口服常释剂型</v>
          </cell>
          <cell r="F2734" t="str">
            <v>乙</v>
          </cell>
          <cell r="G2734" t="str">
            <v>※；限既往接受过一种酪氨酸激酶抑制剂或细胞因子治疗失败的进展期肾细胞癌（RCC）的成人患者。</v>
          </cell>
          <cell r="H2734" t="str">
            <v>各种恶性肿瘤</v>
          </cell>
        </row>
        <row r="2735">
          <cell r="E2735" t="str">
            <v>索拉非尼口服常释剂型</v>
          </cell>
          <cell r="F2735" t="str">
            <v>乙</v>
          </cell>
          <cell r="G2735" t="str">
            <v>※；限以下情况方可支付：1.不能手术的肾细胞癌。2.不能手术或远处转移的肝细胞癌。3.放射性碘治疗无效的局部复发或转移性、分化型甲状腺癌。</v>
          </cell>
          <cell r="H2735" t="str">
            <v>各种恶性肿瘤</v>
          </cell>
        </row>
        <row r="2736">
          <cell r="E2736" t="str">
            <v>瑞戈非尼口服常释剂型</v>
          </cell>
          <cell r="F2736" t="str">
            <v>乙</v>
          </cell>
          <cell r="G2736" t="str">
            <v>※；1.肝细胞癌二线治疗；2.转移性结直肠癌三线治疗；3.胃肠道间质瘤三线治疗。</v>
          </cell>
          <cell r="H2736" t="str">
            <v>各种恶性肿瘤</v>
          </cell>
        </row>
        <row r="2737">
          <cell r="E2737" t="str">
            <v>舒尼替尼口服常释剂型</v>
          </cell>
          <cell r="F2737" t="str">
            <v>乙</v>
          </cell>
          <cell r="G2737" t="str">
            <v>※；1.不能手术的晚期肾细胞癌（RCC）；2.甲磺酸伊马替尼治疗失败或不能耐受的胃肠间质瘤（GIST）；3.不可切除的，转移性高分化进展期胰腺神经内分泌瘤（pNET）成人患者。</v>
          </cell>
          <cell r="H2737" t="str">
            <v>各种恶性肿瘤</v>
          </cell>
        </row>
        <row r="2738">
          <cell r="E2738" t="str">
            <v>阿帕替尼口服常释剂型</v>
          </cell>
          <cell r="F2738" t="str">
            <v>乙</v>
          </cell>
          <cell r="G2738" t="str">
            <v>※；限既往至少接受过2种系统化疗后进展或复发的晚期胃腺癌或胃-食管结合部腺癌患者。</v>
          </cell>
          <cell r="H2738" t="str">
            <v>各种恶性肿瘤</v>
          </cell>
        </row>
        <row r="2739">
          <cell r="E2739" t="str">
            <v>呋喹替尼口服常释剂型</v>
          </cell>
          <cell r="F2739" t="str">
            <v>乙</v>
          </cell>
          <cell r="G2739" t="str">
            <v>※；限转移性结直肠癌患者的三线治疗。</v>
          </cell>
          <cell r="H2739" t="str">
            <v>各种恶性肿瘤</v>
          </cell>
        </row>
        <row r="2740">
          <cell r="E2740" t="str">
            <v>吡咯替尼口服常释剂型</v>
          </cell>
          <cell r="F2740" t="str">
            <v>乙</v>
          </cell>
          <cell r="G2740" t="str">
            <v>※；限表皮生长因子受体2（HER2）阳性的复发或转移性乳腺癌患者的二线治疗。</v>
          </cell>
          <cell r="H2740" t="str">
            <v>各种恶性肿瘤</v>
          </cell>
        </row>
        <row r="2741">
          <cell r="E2741" t="str">
            <v>尼洛替尼口服常释剂型</v>
          </cell>
          <cell r="F2741" t="str">
            <v>乙</v>
          </cell>
          <cell r="G2741" t="str">
            <v>※；限治疗新诊断的费城染色体阳性的慢性髓性白血病（Ph+CML）慢性期成人患者，或对既往治疗（包括伊马替尼）耐药或不耐受的费城染色体阳性的慢性髓性白血病（Ph+CML）慢性期或加速期成人患者。</v>
          </cell>
          <cell r="H2741" t="str">
            <v>各种恶性肿瘤</v>
          </cell>
        </row>
        <row r="2742">
          <cell r="E2742" t="str">
            <v>伊布替尼口服常释剂型</v>
          </cell>
          <cell r="F2742" t="str">
            <v>乙</v>
          </cell>
          <cell r="G2742" t="str">
            <v>※；1.既往至少接受过一种治疗的套细胞淋巴瘤（MCL）患者的治疗;2.慢性淋巴细胞白血病/小淋巴细胞淋巴瘤（CLL/SLL）患者的治疗。</v>
          </cell>
          <cell r="H2742" t="str">
            <v>各种恶性肿瘤</v>
          </cell>
        </row>
        <row r="2743">
          <cell r="E2743" t="str">
            <v>维莫非尼口服常释剂型</v>
          </cell>
          <cell r="F2743" t="str">
            <v>乙</v>
          </cell>
          <cell r="G2743" t="str">
            <v>※；治疗经CFDA批准的检测方法确定的BRAFV600突变阳性的不可切除或转移性黑色素瘤。</v>
          </cell>
          <cell r="H2743" t="str">
            <v>各种恶性肿瘤</v>
          </cell>
        </row>
        <row r="2744">
          <cell r="E2744" t="str">
            <v>芦可替尼口服常释剂型</v>
          </cell>
          <cell r="F2744" t="str">
            <v>乙</v>
          </cell>
          <cell r="G2744" t="str">
            <v>※；限中危或高危的原发性骨髓纤维化（PMF）、真性红细胞增多症继发的骨髓纤维化（PPV-MF）或原发性血小板增多症继发的骨髓纤维化（PET-MF）的患者。</v>
          </cell>
          <cell r="H2744" t="str">
            <v>各种恶性肿瘤</v>
          </cell>
        </row>
        <row r="2745">
          <cell r="E2745" t="str">
            <v>门冬酰胺酶注射剂</v>
          </cell>
          <cell r="F2745" t="str">
            <v>甲</v>
          </cell>
          <cell r="G2745" t="str">
            <v/>
          </cell>
          <cell r="H2745" t="str">
            <v>各种恶性肿瘤</v>
          </cell>
        </row>
        <row r="2746">
          <cell r="E2746" t="str">
            <v>羟基脲口服常释剂型</v>
          </cell>
          <cell r="F2746" t="str">
            <v>甲</v>
          </cell>
          <cell r="G2746" t="str">
            <v/>
          </cell>
          <cell r="H2746" t="str">
            <v>各种恶性肿瘤</v>
          </cell>
        </row>
        <row r="2747">
          <cell r="E2747" t="str">
            <v>维A酸口服常释剂型</v>
          </cell>
          <cell r="F2747" t="str">
            <v>甲</v>
          </cell>
          <cell r="G2747" t="str">
            <v/>
          </cell>
          <cell r="H2747" t="str">
            <v>各种恶性肿瘤</v>
          </cell>
        </row>
        <row r="2748">
          <cell r="E2748" t="str">
            <v>雌莫司汀口服常释剂型</v>
          </cell>
          <cell r="F2748" t="str">
            <v>乙</v>
          </cell>
          <cell r="G2748" t="str">
            <v/>
          </cell>
          <cell r="H2748" t="str">
            <v>各种恶性肿瘤</v>
          </cell>
        </row>
        <row r="2749">
          <cell r="E2749" t="str">
            <v>亚砷酸（三氧化二砷）注射剂</v>
          </cell>
          <cell r="F2749" t="str">
            <v>乙</v>
          </cell>
          <cell r="G2749" t="str">
            <v/>
          </cell>
          <cell r="H2749" t="str">
            <v>各种恶性肿瘤</v>
          </cell>
        </row>
        <row r="2750">
          <cell r="E2750" t="str">
            <v>亚砷酸氯化钠注射剂</v>
          </cell>
          <cell r="F2750" t="str">
            <v>乙</v>
          </cell>
          <cell r="G2750" t="str">
            <v/>
          </cell>
          <cell r="H2750" t="str">
            <v>各种恶性肿瘤</v>
          </cell>
        </row>
        <row r="2751">
          <cell r="E2751" t="str">
            <v>伊沙佐米口服常释剂型</v>
          </cell>
          <cell r="F2751" t="str">
            <v>乙</v>
          </cell>
          <cell r="G2751" t="str">
            <v>※；1.每2个疗程需提供治疗有效的证据后方可继续支付；2.由三级医院血液专科或血液专科医院医师处方；3.与来那度胺联合使用时，只支付伊沙佐米或来那度胺中的一种。</v>
          </cell>
          <cell r="H2751" t="str">
            <v>各种恶性肿瘤</v>
          </cell>
        </row>
        <row r="2752">
          <cell r="E2752" t="str">
            <v>培门冬酶注射剂</v>
          </cell>
          <cell r="F2752" t="str">
            <v>乙</v>
          </cell>
          <cell r="G2752" t="str">
            <v>※；儿童急性淋巴细胞白血病患者的一线治疗。</v>
          </cell>
          <cell r="H2752" t="str">
            <v>各种恶性肿瘤</v>
          </cell>
        </row>
        <row r="2753">
          <cell r="E2753" t="str">
            <v>奥拉帕利口服常释剂型</v>
          </cell>
          <cell r="F2753" t="str">
            <v>乙</v>
          </cell>
          <cell r="G2753" t="str">
            <v>※；限铂敏感的复发性上皮性卵巢癌、输卵管癌或原发性腹膜癌患者。</v>
          </cell>
          <cell r="H2753" t="str">
            <v>各种恶性肿瘤</v>
          </cell>
        </row>
        <row r="2754">
          <cell r="E2754" t="str">
            <v>重组人血管内皮抑制素注射剂</v>
          </cell>
          <cell r="F2754" t="str">
            <v>乙</v>
          </cell>
          <cell r="G2754" t="str">
            <v>※；限晚期非小细胞肺癌患者。</v>
          </cell>
          <cell r="H2754" t="str">
            <v>各种恶性肿瘤</v>
          </cell>
        </row>
        <row r="2755">
          <cell r="E2755" t="str">
            <v>西达本胺口服常释剂型</v>
          </cell>
          <cell r="F2755" t="str">
            <v>乙</v>
          </cell>
          <cell r="G2755" t="str">
            <v>※；限既往至少接受过1次全身化疗的复发或难治的外周T细胞淋巴瘤（PTCL）患者。</v>
          </cell>
          <cell r="H2755" t="str">
            <v>各种恶性肿瘤</v>
          </cell>
        </row>
        <row r="2756">
          <cell r="E2756" t="str">
            <v>戈那瑞林注射剂</v>
          </cell>
          <cell r="F2756" t="str">
            <v>乙</v>
          </cell>
          <cell r="G2756" t="str">
            <v/>
          </cell>
          <cell r="H2756" t="str">
            <v>各种恶性肿瘤</v>
          </cell>
        </row>
        <row r="2757">
          <cell r="E2757" t="str">
            <v>戈舍瑞林缓释植入剂</v>
          </cell>
          <cell r="F2757" t="str">
            <v>乙</v>
          </cell>
          <cell r="G2757" t="str">
            <v/>
          </cell>
          <cell r="H2757" t="str">
            <v>各种恶性肿瘤</v>
          </cell>
        </row>
        <row r="2758">
          <cell r="E2758" t="str">
            <v>亮丙瑞林微球注射剂</v>
          </cell>
          <cell r="F2758" t="str">
            <v>乙</v>
          </cell>
          <cell r="G2758" t="str">
            <v/>
          </cell>
          <cell r="H2758" t="str">
            <v>各种恶性肿瘤</v>
          </cell>
        </row>
        <row r="2759">
          <cell r="E2759" t="str">
            <v>亮丙瑞林缓释微球注射</v>
          </cell>
          <cell r="F2759" t="str">
            <v>乙</v>
          </cell>
          <cell r="G2759" t="str">
            <v/>
          </cell>
          <cell r="H2759" t="str">
            <v>各种恶性肿瘤</v>
          </cell>
        </row>
        <row r="2760">
          <cell r="E2760" t="str">
            <v>曲普瑞林注射剂</v>
          </cell>
          <cell r="F2760" t="str">
            <v>乙</v>
          </cell>
          <cell r="G2760" t="str">
            <v/>
          </cell>
          <cell r="H2760" t="str">
            <v>各种恶性肿瘤</v>
          </cell>
        </row>
        <row r="2761">
          <cell r="E2761" t="str">
            <v>他莫昔芬口服常释剂型</v>
          </cell>
          <cell r="F2761" t="str">
            <v>甲</v>
          </cell>
          <cell r="G2761" t="str">
            <v/>
          </cell>
          <cell r="H2761" t="str">
            <v>各种恶性肿瘤</v>
          </cell>
        </row>
        <row r="2762">
          <cell r="E2762" t="str">
            <v>阿那曲唑口服常释剂型</v>
          </cell>
          <cell r="F2762" t="str">
            <v>乙</v>
          </cell>
          <cell r="G2762" t="str">
            <v/>
          </cell>
          <cell r="H2762" t="str">
            <v>各种恶性肿瘤</v>
          </cell>
        </row>
        <row r="2763">
          <cell r="E2763" t="str">
            <v>比卡鲁胺口服常释剂型</v>
          </cell>
          <cell r="F2763" t="str">
            <v>乙</v>
          </cell>
          <cell r="G2763" t="str">
            <v/>
          </cell>
          <cell r="H2763" t="str">
            <v>各种恶性肿瘤</v>
          </cell>
        </row>
        <row r="2764">
          <cell r="E2764" t="str">
            <v>氟他胺口服常释剂型</v>
          </cell>
          <cell r="F2764" t="str">
            <v>乙</v>
          </cell>
          <cell r="G2764" t="str">
            <v/>
          </cell>
          <cell r="H2764" t="str">
            <v>各种恶性肿瘤</v>
          </cell>
        </row>
        <row r="2765">
          <cell r="E2765" t="str">
            <v>来曲唑口服常释剂型</v>
          </cell>
          <cell r="F2765" t="str">
            <v>乙</v>
          </cell>
          <cell r="G2765" t="str">
            <v/>
          </cell>
          <cell r="H2765" t="str">
            <v>各种恶性肿瘤</v>
          </cell>
        </row>
        <row r="2766">
          <cell r="E2766" t="str">
            <v>托瑞米芬口服常释剂型</v>
          </cell>
          <cell r="F2766" t="str">
            <v>乙</v>
          </cell>
          <cell r="G2766" t="str">
            <v/>
          </cell>
          <cell r="H2766" t="str">
            <v>各种恶性肿瘤</v>
          </cell>
        </row>
        <row r="2767">
          <cell r="E2767" t="str">
            <v>依西美坦口服常释剂型</v>
          </cell>
          <cell r="F2767" t="str">
            <v>乙</v>
          </cell>
          <cell r="G2767" t="str">
            <v/>
          </cell>
          <cell r="H2767" t="str">
            <v>各种恶性肿瘤</v>
          </cell>
        </row>
        <row r="2768">
          <cell r="E2768" t="str">
            <v>阿比特龙口服常释剂型</v>
          </cell>
          <cell r="F2768" t="str">
            <v>乙</v>
          </cell>
          <cell r="G2768" t="str">
            <v>※；限转移性去势抵抗性前列腺癌、新诊断的高危转移性内分泌治疗敏感性前列腺癌。</v>
          </cell>
          <cell r="H2768" t="str">
            <v>各种恶性肿瘤</v>
          </cell>
        </row>
        <row r="2769">
          <cell r="E2769" t="str">
            <v>重组人粒细胞刺激因子注射剂</v>
          </cell>
          <cell r="F2769" t="str">
            <v>乙</v>
          </cell>
          <cell r="G2769" t="str">
            <v>限放化疗后的骨髓抑制</v>
          </cell>
          <cell r="H2769" t="str">
            <v>各种恶性肿瘤</v>
          </cell>
        </row>
        <row r="2770">
          <cell r="E2770" t="str">
            <v>重组人粒细胞巨噬细胞刺激因子注射剂</v>
          </cell>
          <cell r="F2770" t="str">
            <v>乙</v>
          </cell>
          <cell r="G2770" t="str">
            <v>限放化疗后的骨髓抑制</v>
          </cell>
          <cell r="H2770" t="str">
            <v>各种恶性肿瘤</v>
          </cell>
        </row>
        <row r="2771">
          <cell r="E2771" t="str">
            <v>硫培非格司亭注射剂</v>
          </cell>
          <cell r="F2771" t="str">
            <v>乙</v>
          </cell>
          <cell r="G2771" t="str">
            <v>※；限前次化疗曾发生重度中性粒细胞减少合并发热的患者。</v>
          </cell>
          <cell r="H2771" t="str">
            <v>各种恶性肿瘤</v>
          </cell>
        </row>
        <row r="2772">
          <cell r="E2772" t="str">
            <v>重组人干扰素α1b注射剂</v>
          </cell>
          <cell r="F2772" t="str">
            <v>乙</v>
          </cell>
          <cell r="G2772" t="str">
            <v>限白血病、淋巴瘤、黑色素瘤、肾癌、多发性骨髓瘤、丙肝、慢性活动性乙肝。丙肝、慢性活动性乙肝连续使用6个月无效时停药，连续使用不超过12个月</v>
          </cell>
          <cell r="H2772" t="str">
            <v>各种恶性肿瘤</v>
          </cell>
        </row>
        <row r="2773">
          <cell r="E2773" t="str">
            <v>重组人干扰素α2a注射剂</v>
          </cell>
          <cell r="F2773" t="str">
            <v>乙</v>
          </cell>
          <cell r="G2773" t="str">
            <v>限白血病、淋巴瘤、黑色素瘤、肾癌、多发性骨髓瘤、丙肝、慢性活动性乙肝。丙肝、慢性活动性乙肝连续使用6个月无效时停药，连续使用不超过12个月</v>
          </cell>
          <cell r="H2773" t="str">
            <v>各种恶性肿瘤</v>
          </cell>
        </row>
        <row r="2774">
          <cell r="E2774" t="str">
            <v>重组人干扰素α2a（酵母）注射剂</v>
          </cell>
          <cell r="F2774" t="str">
            <v>乙</v>
          </cell>
          <cell r="G2774" t="str">
            <v>限白血病、淋巴瘤、黑色素瘤、肾癌、多发性骨髓瘤、丙肝、慢性活动性乙肝。丙肝、慢性活动性乙肝连续使用6个月无效时停药，连续使用不超过12个月</v>
          </cell>
          <cell r="H2774" t="str">
            <v>各种恶性肿瘤</v>
          </cell>
        </row>
        <row r="2775">
          <cell r="E2775" t="str">
            <v>重组人干扰素α2b注射剂</v>
          </cell>
          <cell r="F2775" t="str">
            <v>乙</v>
          </cell>
          <cell r="G2775" t="str">
            <v>限白血病、淋巴瘤、黑色素瘤、肾癌、多发性骨髓瘤、丙肝、慢性活动性乙肝。丙肝、慢性活动性乙肝连续使用6个月无效时停药，连续使用不超过12个月</v>
          </cell>
          <cell r="H2775" t="str">
            <v>各种恶性肿瘤</v>
          </cell>
        </row>
        <row r="2776">
          <cell r="E2776" t="str">
            <v>重组人干扰素α2b（假单胞菌）注射剂</v>
          </cell>
          <cell r="F2776" t="str">
            <v>乙</v>
          </cell>
          <cell r="G2776" t="str">
            <v>限白血病、淋巴瘤、黑色素瘤、肾癌、多发性骨髓瘤、丙肝、慢性活动性乙肝。丙肝、慢性活动性乙肝连续使用6个月无效时停药，连续使用不超过12个月</v>
          </cell>
          <cell r="H2776" t="str">
            <v>各种恶性肿瘤</v>
          </cell>
        </row>
        <row r="2777">
          <cell r="E2777" t="str">
            <v>重组人干扰素α2b（酵母）注射剂</v>
          </cell>
          <cell r="F2777" t="str">
            <v>乙</v>
          </cell>
          <cell r="G2777" t="str">
            <v>限白血病、淋巴瘤、黑色素瘤、肾癌、多发性骨髓瘤、丙肝、慢性活动性乙肝。丙肝、慢性活动性乙肝连续使用6个月无效时停药，连续使用不超过12个月</v>
          </cell>
          <cell r="H2777" t="str">
            <v>各种恶性肿瘤</v>
          </cell>
        </row>
        <row r="2778">
          <cell r="E2778" t="str">
            <v>重组人白介素-11注射剂</v>
          </cell>
          <cell r="F2778" t="str">
            <v>乙</v>
          </cell>
          <cell r="G2778" t="str">
            <v>限放化疗引起的严重血小板减少患者</v>
          </cell>
          <cell r="H2778" t="str">
            <v>各种恶性肿瘤</v>
          </cell>
        </row>
        <row r="2779">
          <cell r="E2779" t="str">
            <v>重组人白介素-11（Ⅰ）注射剂</v>
          </cell>
          <cell r="F2779" t="str">
            <v>乙</v>
          </cell>
          <cell r="G2779" t="str">
            <v>限放化疗引起的严重血小板减少患者</v>
          </cell>
          <cell r="H2779" t="str">
            <v>各种恶性肿瘤</v>
          </cell>
        </row>
        <row r="2780">
          <cell r="E2780" t="str">
            <v>重组人白介素-11（酵母）注射剂</v>
          </cell>
          <cell r="F2780" t="str">
            <v>乙</v>
          </cell>
          <cell r="G2780" t="str">
            <v>限放化疗引起的严重血小板减少患者</v>
          </cell>
          <cell r="H2780" t="str">
            <v>各种恶性肿瘤</v>
          </cell>
        </row>
        <row r="2781">
          <cell r="E2781" t="str">
            <v>重组人白介素-2注射剂</v>
          </cell>
          <cell r="F2781" t="str">
            <v>乙</v>
          </cell>
          <cell r="G2781" t="str">
            <v>限肾细胞癌、黑色素瘤、癌性胸腹腔积液</v>
          </cell>
          <cell r="H2781" t="str">
            <v>各种恶性肿瘤</v>
          </cell>
        </row>
        <row r="2782">
          <cell r="E2782" t="str">
            <v>重组人白介素-2（Ⅰ）注射剂</v>
          </cell>
          <cell r="F2782" t="str">
            <v>乙</v>
          </cell>
          <cell r="G2782" t="str">
            <v>限肾细胞癌、黑色素瘤、癌性胸腹腔积液</v>
          </cell>
          <cell r="H2782" t="str">
            <v>各种恶性肿瘤</v>
          </cell>
        </row>
        <row r="2783">
          <cell r="E2783" t="str">
            <v>重组人白介素-2（125Ala）注射剂</v>
          </cell>
          <cell r="F2783" t="str">
            <v>乙</v>
          </cell>
          <cell r="G2783" t="str">
            <v>限肾细胞癌、黑色素瘤、癌性胸腹腔积液</v>
          </cell>
          <cell r="H2783" t="str">
            <v>各种恶性肿瘤</v>
          </cell>
        </row>
        <row r="2784">
          <cell r="E2784" t="str">
            <v>重组人白介素-2（125Ser）注射剂</v>
          </cell>
          <cell r="F2784" t="str">
            <v>乙</v>
          </cell>
          <cell r="G2784" t="str">
            <v>限肾细胞癌、黑色素瘤、癌性胸腹腔积液</v>
          </cell>
          <cell r="H2784" t="str">
            <v>各种恶性肿瘤</v>
          </cell>
        </row>
        <row r="2785">
          <cell r="E2785" t="str">
            <v>肌苷注射剂</v>
          </cell>
          <cell r="F2785" t="str">
            <v>甲</v>
          </cell>
          <cell r="G2785" t="str">
            <v/>
          </cell>
          <cell r="H2785" t="str">
            <v>各种恶性肿瘤</v>
          </cell>
        </row>
        <row r="2786">
          <cell r="E2786" t="str">
            <v>氨肽素口服常释剂型</v>
          </cell>
          <cell r="F2786" t="str">
            <v>乙</v>
          </cell>
          <cell r="G2786" t="str">
            <v/>
          </cell>
          <cell r="H2786" t="str">
            <v>各种恶性肿瘤</v>
          </cell>
        </row>
        <row r="2787">
          <cell r="E2787" t="str">
            <v>鲨肝醇口服常释剂型</v>
          </cell>
          <cell r="F2787" t="str">
            <v>乙</v>
          </cell>
          <cell r="G2787" t="str">
            <v/>
          </cell>
          <cell r="H2787" t="str">
            <v>各种恶性肿瘤</v>
          </cell>
        </row>
        <row r="2788">
          <cell r="E2788" t="str">
            <v>维生素B4（腺嘌呤）口服常释剂型</v>
          </cell>
          <cell r="F2788" t="str">
            <v>乙</v>
          </cell>
          <cell r="G2788" t="str">
            <v/>
          </cell>
          <cell r="H2788" t="str">
            <v>各种恶性肿瘤</v>
          </cell>
        </row>
        <row r="2789">
          <cell r="E2789" t="str">
            <v>依维莫司口服常释剂型</v>
          </cell>
          <cell r="F2789" t="str">
            <v>乙</v>
          </cell>
          <cell r="G2789" t="str">
            <v>※；限以下情况方可支付：1.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患者。4.不需立即手术治疗的结节性硬化症相关的肾血管平滑肌脂肪瘤（TSC-AML）成人患者。5.不能手术的结节性硬化症相关的室管膜下巨细胞星型细胞瘤的患者。</v>
          </cell>
          <cell r="H2789" t="str">
            <v>各种恶性肿瘤</v>
          </cell>
        </row>
        <row r="2790">
          <cell r="E2790" t="str">
            <v>环孢素口服常释剂型</v>
          </cell>
          <cell r="F2790" t="str">
            <v>甲</v>
          </cell>
          <cell r="G2790" t="str">
            <v/>
          </cell>
          <cell r="H2790" t="str">
            <v>各种恶性肿瘤</v>
          </cell>
        </row>
        <row r="2791">
          <cell r="E2791" t="str">
            <v>环孢素口服液体剂</v>
          </cell>
          <cell r="F2791" t="str">
            <v>甲</v>
          </cell>
          <cell r="G2791" t="str">
            <v/>
          </cell>
          <cell r="H2791" t="str">
            <v>各种恶性肿瘤</v>
          </cell>
        </row>
        <row r="2792">
          <cell r="E2792" t="str">
            <v>环孢素注射剂</v>
          </cell>
          <cell r="F2792" t="str">
            <v>甲</v>
          </cell>
          <cell r="G2792" t="str">
            <v/>
          </cell>
          <cell r="H2792" t="str">
            <v>各种恶性肿瘤</v>
          </cell>
        </row>
        <row r="2793">
          <cell r="E2793" t="str">
            <v>甲氨蝶呤口服常释剂型</v>
          </cell>
          <cell r="F2793" t="str">
            <v>甲</v>
          </cell>
          <cell r="G2793" t="str">
            <v/>
          </cell>
          <cell r="H2793" t="str">
            <v>各种恶性肿瘤</v>
          </cell>
        </row>
        <row r="2794">
          <cell r="E2794" t="str">
            <v>沙利度胺口服常释剂型</v>
          </cell>
          <cell r="F2794" t="str">
            <v>乙</v>
          </cell>
          <cell r="G2794" t="str">
            <v/>
          </cell>
          <cell r="H2794" t="str">
            <v>各种恶性肿瘤</v>
          </cell>
        </row>
        <row r="2795">
          <cell r="E2795" t="str">
            <v>来那度胺口服常释剂型</v>
          </cell>
          <cell r="F2795" t="str">
            <v>乙</v>
          </cell>
          <cell r="G2795" t="str">
            <v>※；限曾接受过至少一种疗法的多发性骨髓瘤的成年患者，并满足以下条件：1、每2个疗程需提供治疗有效的证据后方可继续支付；2、由三级医院血液专科或血液专科医院医师处方。</v>
          </cell>
          <cell r="H2795" t="str">
            <v>各种恶性肿瘤</v>
          </cell>
        </row>
        <row r="2796">
          <cell r="E2796" t="str">
            <v>尼美舒利口服常释剂型</v>
          </cell>
          <cell r="F2796" t="str">
            <v>甲</v>
          </cell>
          <cell r="G2796" t="str">
            <v/>
          </cell>
          <cell r="H2796" t="str">
            <v>各种恶性肿瘤</v>
          </cell>
        </row>
        <row r="2797">
          <cell r="E2797" t="str">
            <v>草乌甲素口服常释剂型</v>
          </cell>
          <cell r="F2797" t="str">
            <v>乙</v>
          </cell>
          <cell r="G2797" t="str">
            <v/>
          </cell>
          <cell r="H2797" t="str">
            <v>各种恶性肿瘤</v>
          </cell>
        </row>
        <row r="2798">
          <cell r="E2798" t="str">
            <v>别嘌醇口服常释剂型</v>
          </cell>
          <cell r="F2798" t="str">
            <v>甲</v>
          </cell>
          <cell r="G2798" t="str">
            <v/>
          </cell>
          <cell r="H2798" t="str">
            <v>各种恶性肿瘤</v>
          </cell>
        </row>
        <row r="2799">
          <cell r="E2799" t="str">
            <v>别嘌醇缓释控释剂型</v>
          </cell>
          <cell r="F2799" t="str">
            <v>乙</v>
          </cell>
          <cell r="G2799" t="str">
            <v/>
          </cell>
          <cell r="H2799" t="str">
            <v>各种恶性肿瘤</v>
          </cell>
        </row>
        <row r="2800">
          <cell r="E2800" t="str">
            <v>阿仑膦酸钠口服常释剂型</v>
          </cell>
          <cell r="F2800" t="str">
            <v>乙</v>
          </cell>
          <cell r="G2800" t="str">
            <v>限中重度骨质疏松</v>
          </cell>
          <cell r="H2800" t="str">
            <v>各种恶性肿瘤</v>
          </cell>
        </row>
        <row r="2801">
          <cell r="E2801" t="str">
            <v>氯膦酸二钠口服常释剂型</v>
          </cell>
          <cell r="F2801" t="str">
            <v>乙</v>
          </cell>
          <cell r="G2801" t="str">
            <v>限癌症骨转移</v>
          </cell>
          <cell r="H2801" t="str">
            <v>各种恶性肿瘤</v>
          </cell>
        </row>
        <row r="2802">
          <cell r="E2802" t="str">
            <v>氯膦酸二钠注射剂</v>
          </cell>
          <cell r="F2802" t="str">
            <v>乙</v>
          </cell>
          <cell r="G2802" t="str">
            <v>限癌症骨转移</v>
          </cell>
          <cell r="H2802" t="str">
            <v>各种恶性肿瘤</v>
          </cell>
        </row>
        <row r="2803">
          <cell r="E2803" t="str">
            <v>帕米膦酸二钠注射剂</v>
          </cell>
          <cell r="F2803" t="str">
            <v>乙</v>
          </cell>
          <cell r="G2803" t="str">
            <v>限癌症骨转移</v>
          </cell>
          <cell r="H2803" t="str">
            <v>各种恶性肿瘤</v>
          </cell>
        </row>
        <row r="2804">
          <cell r="E2804" t="str">
            <v>羟乙膦酸钠口服常释剂型</v>
          </cell>
          <cell r="F2804" t="str">
            <v>乙</v>
          </cell>
          <cell r="G2804" t="str">
            <v>限中重度骨质疏松</v>
          </cell>
          <cell r="H2804" t="str">
            <v>各种恶性肿瘤</v>
          </cell>
        </row>
        <row r="2805">
          <cell r="E2805" t="str">
            <v>伊班膦酸注射剂</v>
          </cell>
          <cell r="F2805" t="str">
            <v>乙</v>
          </cell>
          <cell r="G2805" t="str">
            <v>限重度骨质疏松或恶性肿瘤骨转移并有明显癌痛的患者</v>
          </cell>
          <cell r="H2805" t="str">
            <v>各种恶性肿瘤</v>
          </cell>
        </row>
        <row r="2806">
          <cell r="E2806" t="str">
            <v>因卡膦酸二钠（英卡膦酸二钠）注射剂</v>
          </cell>
          <cell r="F2806" t="str">
            <v>乙</v>
          </cell>
          <cell r="G2806" t="str">
            <v>限恶性肿瘤骨转移并有明显癌痛的患者</v>
          </cell>
          <cell r="H2806" t="str">
            <v>各种恶性肿瘤</v>
          </cell>
        </row>
        <row r="2807">
          <cell r="E2807" t="str">
            <v>唑来膦酸注射剂</v>
          </cell>
          <cell r="F2807" t="str">
            <v>乙</v>
          </cell>
          <cell r="G2807" t="str">
            <v>限重度骨质疏松或癌症骨转移</v>
          </cell>
          <cell r="H2807" t="str">
            <v>各种恶性肿瘤</v>
          </cell>
        </row>
        <row r="2808">
          <cell r="E2808" t="str">
            <v>芬太尼注射剂</v>
          </cell>
          <cell r="F2808" t="str">
            <v>甲</v>
          </cell>
          <cell r="G2808" t="str">
            <v/>
          </cell>
          <cell r="H2808" t="str">
            <v>各种恶性肿瘤</v>
          </cell>
        </row>
        <row r="2809">
          <cell r="E2809" t="str">
            <v>瑞芬太尼注射剂</v>
          </cell>
          <cell r="F2809" t="str">
            <v>乙</v>
          </cell>
          <cell r="G2809" t="str">
            <v/>
          </cell>
          <cell r="H2809" t="str">
            <v>各种恶性肿瘤</v>
          </cell>
        </row>
        <row r="2810">
          <cell r="E2810" t="str">
            <v>舒芬太尼注射剂</v>
          </cell>
          <cell r="F2810" t="str">
            <v>乙</v>
          </cell>
          <cell r="G2810" t="str">
            <v/>
          </cell>
          <cell r="H2810" t="str">
            <v>各种恶性肿瘤</v>
          </cell>
        </row>
        <row r="2811">
          <cell r="E2811" t="str">
            <v>吗啡口服常释剂型</v>
          </cell>
          <cell r="F2811" t="str">
            <v>甲</v>
          </cell>
          <cell r="G2811" t="str">
            <v/>
          </cell>
          <cell r="H2811" t="str">
            <v>各种恶性肿瘤</v>
          </cell>
        </row>
        <row r="2812">
          <cell r="E2812" t="str">
            <v>吗啡缓释控释剂型</v>
          </cell>
          <cell r="F2812" t="str">
            <v>甲</v>
          </cell>
          <cell r="G2812" t="str">
            <v/>
          </cell>
          <cell r="H2812" t="str">
            <v>各种恶性肿瘤</v>
          </cell>
        </row>
        <row r="2813">
          <cell r="E2813" t="str">
            <v>吗啡注射剂</v>
          </cell>
          <cell r="F2813" t="str">
            <v>甲</v>
          </cell>
          <cell r="G2813" t="str">
            <v/>
          </cell>
          <cell r="H2813" t="str">
            <v>各种恶性肿瘤</v>
          </cell>
        </row>
        <row r="2814">
          <cell r="E2814" t="str">
            <v>氨酚待因Ⅰ
氨酚待因Ⅱ口服常释剂型</v>
          </cell>
          <cell r="F2814" t="str">
            <v>乙</v>
          </cell>
          <cell r="G2814" t="str">
            <v/>
          </cell>
          <cell r="H2814" t="str">
            <v>各种恶性肿瘤</v>
          </cell>
        </row>
        <row r="2815">
          <cell r="E2815" t="str">
            <v>氨酚双氢可待因口服常释剂型</v>
          </cell>
          <cell r="F2815" t="str">
            <v>乙</v>
          </cell>
          <cell r="G2815" t="str">
            <v/>
          </cell>
          <cell r="H2815" t="str">
            <v>各种恶性肿瘤</v>
          </cell>
        </row>
        <row r="2816">
          <cell r="E2816" t="str">
            <v>洛芬待因口服常释剂型</v>
          </cell>
          <cell r="F2816" t="str">
            <v>乙</v>
          </cell>
          <cell r="G2816" t="str">
            <v/>
          </cell>
          <cell r="H2816" t="str">
            <v>各种恶性肿瘤</v>
          </cell>
        </row>
        <row r="2817">
          <cell r="E2817" t="str">
            <v>洛芬待因缓释控释剂型</v>
          </cell>
          <cell r="F2817" t="str">
            <v>乙</v>
          </cell>
          <cell r="G2817" t="str">
            <v/>
          </cell>
          <cell r="H2817" t="str">
            <v>各种恶性肿瘤</v>
          </cell>
        </row>
        <row r="2818">
          <cell r="E2818" t="str">
            <v>羟考酮口服常释剂型</v>
          </cell>
          <cell r="F2818" t="str">
            <v>乙</v>
          </cell>
        </row>
        <row r="2818">
          <cell r="H2818" t="str">
            <v>各种恶性肿瘤</v>
          </cell>
        </row>
        <row r="2819">
          <cell r="E2819" t="str">
            <v>羟考酮缓释控释剂型</v>
          </cell>
          <cell r="F2819" t="str">
            <v>乙</v>
          </cell>
          <cell r="G2819" t="str">
            <v/>
          </cell>
          <cell r="H2819" t="str">
            <v>各种恶性肿瘤</v>
          </cell>
        </row>
        <row r="2820">
          <cell r="E2820" t="str">
            <v>羟考酮注射剂</v>
          </cell>
          <cell r="F2820" t="str">
            <v>乙</v>
          </cell>
          <cell r="G2820" t="str">
            <v/>
          </cell>
          <cell r="H2820" t="str">
            <v>各种恶性肿瘤</v>
          </cell>
        </row>
        <row r="2821">
          <cell r="E2821" t="str">
            <v>双氢可待因口服常释剂型</v>
          </cell>
          <cell r="F2821" t="str">
            <v>乙</v>
          </cell>
        </row>
        <row r="2821">
          <cell r="H2821" t="str">
            <v>各种恶性肿瘤</v>
          </cell>
        </row>
        <row r="2822">
          <cell r="E2822" t="str">
            <v>哌替啶注射剂</v>
          </cell>
          <cell r="F2822" t="str">
            <v>甲</v>
          </cell>
          <cell r="G2822" t="str">
            <v/>
          </cell>
          <cell r="H2822" t="str">
            <v>各种恶性肿瘤</v>
          </cell>
        </row>
        <row r="2823">
          <cell r="E2823" t="str">
            <v>芬太尼贴剂</v>
          </cell>
          <cell r="F2823" t="str">
            <v>乙</v>
          </cell>
          <cell r="G2823" t="str">
            <v>限癌症疼痛患者或其他方法难以控制的重度疼痛</v>
          </cell>
          <cell r="H2823" t="str">
            <v>各种恶性肿瘤</v>
          </cell>
        </row>
        <row r="2824">
          <cell r="E2824" t="str">
            <v>布托啡诺注射剂</v>
          </cell>
          <cell r="F2824" t="str">
            <v>乙</v>
          </cell>
          <cell r="G2824" t="str">
            <v/>
          </cell>
          <cell r="H2824" t="str">
            <v>各种恶性肿瘤</v>
          </cell>
        </row>
        <row r="2825">
          <cell r="E2825" t="str">
            <v>氨酚曲马多口服常释剂型</v>
          </cell>
          <cell r="F2825" t="str">
            <v>乙</v>
          </cell>
          <cell r="G2825" t="str">
            <v/>
          </cell>
          <cell r="H2825" t="str">
            <v>各种恶性肿瘤</v>
          </cell>
        </row>
        <row r="2826">
          <cell r="E2826" t="str">
            <v>丁丙诺啡透皮贴剂</v>
          </cell>
          <cell r="F2826" t="str">
            <v>乙</v>
          </cell>
          <cell r="G2826" t="str">
            <v>限非阿片类止痛剂不能控制的慢性中重度疼痛的患者</v>
          </cell>
          <cell r="H2826" t="str">
            <v>各种恶性肿瘤</v>
          </cell>
        </row>
        <row r="2827">
          <cell r="E2827" t="str">
            <v>曲马多口服常释剂型</v>
          </cell>
          <cell r="F2827" t="str">
            <v>乙</v>
          </cell>
        </row>
        <row r="2827">
          <cell r="H2827" t="str">
            <v>各种恶性肿瘤</v>
          </cell>
        </row>
        <row r="2828">
          <cell r="E2828" t="str">
            <v>曲马多
曲马多Ⅱ缓释控释剂型</v>
          </cell>
          <cell r="F2828" t="str">
            <v>乙</v>
          </cell>
          <cell r="G2828" t="str">
            <v/>
          </cell>
          <cell r="H2828" t="str">
            <v>各种恶性肿瘤</v>
          </cell>
        </row>
        <row r="2829">
          <cell r="E2829" t="str">
            <v>曲马多注射剂</v>
          </cell>
          <cell r="F2829" t="str">
            <v>乙</v>
          </cell>
          <cell r="G2829" t="str">
            <v/>
          </cell>
          <cell r="H2829" t="str">
            <v>各种恶性肿瘤</v>
          </cell>
        </row>
        <row r="2830">
          <cell r="E2830" t="str">
            <v>萘普待因口服常释剂型</v>
          </cell>
          <cell r="F2830" t="str">
            <v>乙</v>
          </cell>
          <cell r="G2830" t="str">
            <v/>
          </cell>
          <cell r="H2830" t="str">
            <v>各种恶性肿瘤</v>
          </cell>
        </row>
        <row r="2831">
          <cell r="E2831" t="str">
            <v>复方阿司匹林口服常释剂型</v>
          </cell>
          <cell r="F2831" t="str">
            <v>乙</v>
          </cell>
          <cell r="G2831" t="str">
            <v/>
          </cell>
          <cell r="H2831" t="str">
            <v>各种恶性肿瘤</v>
          </cell>
        </row>
        <row r="2832">
          <cell r="E2832" t="str">
            <v>氨酚羟考酮口服常释剂型</v>
          </cell>
          <cell r="F2832" t="str">
            <v>乙</v>
          </cell>
          <cell r="G2832" t="str">
            <v/>
          </cell>
          <cell r="H2832" t="str">
            <v>各种恶性肿瘤</v>
          </cell>
        </row>
        <row r="2833">
          <cell r="E2833" t="str">
            <v>罗通定口服常释剂型</v>
          </cell>
          <cell r="F2833" t="str">
            <v>乙</v>
          </cell>
          <cell r="G2833" t="str">
            <v/>
          </cell>
          <cell r="H2833" t="str">
            <v>各种恶性肿瘤</v>
          </cell>
        </row>
        <row r="2834">
          <cell r="E2834" t="str">
            <v>罗通定注射剂</v>
          </cell>
          <cell r="F2834" t="str">
            <v>乙</v>
          </cell>
          <cell r="G2834" t="str">
            <v/>
          </cell>
          <cell r="H2834" t="str">
            <v>各种恶性肿瘤</v>
          </cell>
        </row>
        <row r="2835">
          <cell r="E2835" t="str">
            <v>美沙酮口服常释剂型</v>
          </cell>
          <cell r="F2835" t="str">
            <v>乙</v>
          </cell>
          <cell r="G2835" t="str">
            <v/>
          </cell>
          <cell r="H2835" t="str">
            <v>各种恶性肿瘤</v>
          </cell>
        </row>
        <row r="2836">
          <cell r="E2836" t="str">
            <v>美沙酮口服液体剂</v>
          </cell>
          <cell r="F2836" t="str">
            <v>乙</v>
          </cell>
          <cell r="G2836" t="str">
            <v/>
          </cell>
          <cell r="H2836" t="str">
            <v>各种恶性肿瘤</v>
          </cell>
        </row>
        <row r="2837">
          <cell r="E2837" t="str">
            <v>沙丁胺醇吸入剂</v>
          </cell>
          <cell r="F2837" t="str">
            <v>甲</v>
          </cell>
          <cell r="G2837" t="str">
            <v/>
          </cell>
          <cell r="H2837" t="str">
            <v>各种恶性肿瘤</v>
          </cell>
        </row>
        <row r="2838">
          <cell r="E2838" t="str">
            <v>沙美特罗替卡松吸入剂</v>
          </cell>
          <cell r="F2838" t="str">
            <v>乙</v>
          </cell>
          <cell r="G2838" t="str">
            <v/>
          </cell>
          <cell r="H2838" t="str">
            <v>各种恶性肿瘤</v>
          </cell>
        </row>
        <row r="2839">
          <cell r="E2839" t="str">
            <v>氨茶碱口服常释剂型</v>
          </cell>
          <cell r="F2839" t="str">
            <v>甲</v>
          </cell>
          <cell r="G2839" t="str">
            <v/>
          </cell>
          <cell r="H2839" t="str">
            <v>各种恶性肿瘤</v>
          </cell>
        </row>
        <row r="2840">
          <cell r="E2840" t="str">
            <v>氨茶碱缓释控释剂型</v>
          </cell>
          <cell r="F2840" t="str">
            <v>甲</v>
          </cell>
          <cell r="G2840" t="str">
            <v/>
          </cell>
          <cell r="H2840" t="str">
            <v>各种恶性肿瘤</v>
          </cell>
        </row>
        <row r="2841">
          <cell r="E2841" t="str">
            <v>氨茶碱注射剂</v>
          </cell>
          <cell r="F2841" t="str">
            <v>甲</v>
          </cell>
          <cell r="G2841" t="str">
            <v/>
          </cell>
          <cell r="H2841" t="str">
            <v>各种恶性肿瘤</v>
          </cell>
        </row>
        <row r="2842">
          <cell r="E2842" t="str">
            <v>茶碱口服常释剂型</v>
          </cell>
          <cell r="F2842" t="str">
            <v>甲</v>
          </cell>
          <cell r="G2842" t="str">
            <v/>
          </cell>
          <cell r="H2842" t="str">
            <v>各种恶性肿瘤</v>
          </cell>
        </row>
        <row r="2843">
          <cell r="E2843" t="str">
            <v>氨溴索口服常释剂型</v>
          </cell>
          <cell r="F2843" t="str">
            <v>甲</v>
          </cell>
          <cell r="G2843" t="str">
            <v/>
          </cell>
          <cell r="H2843" t="str">
            <v>各种恶性肿瘤</v>
          </cell>
        </row>
        <row r="2844">
          <cell r="E2844" t="str">
            <v>氨溴索口服液体剂</v>
          </cell>
          <cell r="F2844" t="str">
            <v>乙</v>
          </cell>
          <cell r="G2844" t="str">
            <v/>
          </cell>
          <cell r="H2844" t="str">
            <v>各种恶性肿瘤</v>
          </cell>
        </row>
        <row r="2845">
          <cell r="E2845" t="str">
            <v>可待因口服常释剂型</v>
          </cell>
          <cell r="F2845" t="str">
            <v>甲</v>
          </cell>
          <cell r="G2845" t="str">
            <v/>
          </cell>
          <cell r="H2845" t="str">
            <v>各种恶性肿瘤</v>
          </cell>
        </row>
        <row r="2846">
          <cell r="E2846" t="str">
            <v>复方甘草口服常释剂型</v>
          </cell>
          <cell r="F2846" t="str">
            <v>甲</v>
          </cell>
          <cell r="G2846" t="str">
            <v/>
          </cell>
          <cell r="H2846" t="str">
            <v>各种恶性肿瘤</v>
          </cell>
        </row>
        <row r="2847">
          <cell r="E2847" t="str">
            <v>复方甘草口服液体剂</v>
          </cell>
          <cell r="F2847" t="str">
            <v>甲</v>
          </cell>
          <cell r="G2847" t="str">
            <v/>
          </cell>
          <cell r="H2847" t="str">
            <v>各种恶性肿瘤</v>
          </cell>
        </row>
        <row r="2848">
          <cell r="E2848" t="str">
            <v>亚叶酸钙口服常释剂型</v>
          </cell>
          <cell r="F2848" t="str">
            <v>甲</v>
          </cell>
          <cell r="G2848" t="str">
            <v/>
          </cell>
          <cell r="H2848" t="str">
            <v>各种恶性肿瘤</v>
          </cell>
        </row>
        <row r="2849">
          <cell r="E2849" t="str">
            <v>亚叶酸钙注射剂</v>
          </cell>
          <cell r="F2849" t="str">
            <v>甲</v>
          </cell>
          <cell r="G2849" t="str">
            <v/>
          </cell>
          <cell r="H2849" t="str">
            <v>各种恶性肿瘤</v>
          </cell>
        </row>
        <row r="2850">
          <cell r="E2850" t="str">
            <v>美司钠（美司那）注射剂</v>
          </cell>
          <cell r="F2850" t="str">
            <v>乙</v>
          </cell>
          <cell r="G2850" t="str">
            <v/>
          </cell>
          <cell r="H2850" t="str">
            <v>各种恶性肿瘤</v>
          </cell>
        </row>
        <row r="2851">
          <cell r="E2851" t="str">
            <v>肿节风片（胶囊、颗粒）</v>
          </cell>
          <cell r="F2851" t="str">
            <v>乙</v>
          </cell>
          <cell r="G2851" t="str">
            <v/>
          </cell>
          <cell r="H2851" t="str">
            <v>各种恶性肿瘤</v>
          </cell>
        </row>
        <row r="2852">
          <cell r="E2852" t="str">
            <v>冬凌草滴丸</v>
          </cell>
          <cell r="F2852" t="str">
            <v>乙</v>
          </cell>
          <cell r="G2852" t="str">
            <v>※；限放疗后急性咽炎的轻症患者。</v>
          </cell>
          <cell r="H2852" t="str">
            <v>各种恶性肿瘤</v>
          </cell>
        </row>
        <row r="2853">
          <cell r="E2853" t="str">
            <v>护肝片（胶囊、颗粒）</v>
          </cell>
          <cell r="F2853" t="str">
            <v>甲</v>
          </cell>
          <cell r="G2853" t="str">
            <v/>
          </cell>
          <cell r="H2853" t="str">
            <v>各种恶性肿瘤</v>
          </cell>
        </row>
        <row r="2854">
          <cell r="E2854" t="str">
            <v>茵栀黄颗粒（口服液）</v>
          </cell>
          <cell r="F2854" t="str">
            <v>甲</v>
          </cell>
          <cell r="G2854" t="str">
            <v/>
          </cell>
          <cell r="H2854" t="str">
            <v>各种恶性肿瘤</v>
          </cell>
        </row>
        <row r="2855">
          <cell r="E2855" t="str">
            <v>舒胆片（胶囊）</v>
          </cell>
          <cell r="F2855" t="str">
            <v>乙</v>
          </cell>
          <cell r="G2855" t="str">
            <v/>
          </cell>
          <cell r="H2855" t="str">
            <v>各种恶性肿瘤</v>
          </cell>
        </row>
        <row r="2856">
          <cell r="E2856" t="str">
            <v>茵栀黄片（胶囊）</v>
          </cell>
          <cell r="F2856" t="str">
            <v>乙</v>
          </cell>
          <cell r="G2856" t="str">
            <v/>
          </cell>
          <cell r="H2856" t="str">
            <v>各种恶性肿瘤</v>
          </cell>
        </row>
        <row r="2857">
          <cell r="E2857" t="str">
            <v>参附注射液</v>
          </cell>
          <cell r="F2857" t="str">
            <v>甲</v>
          </cell>
          <cell r="G2857" t="str">
            <v>限二级及以上医疗机构有阳气虚脱的急重症患者</v>
          </cell>
          <cell r="H2857" t="str">
            <v>各种恶性肿瘤</v>
          </cell>
        </row>
        <row r="2858">
          <cell r="E2858" t="str">
            <v>八珍丸（片、胶囊、颗粒)</v>
          </cell>
          <cell r="F2858" t="str">
            <v>甲</v>
          </cell>
          <cell r="G2858" t="str">
            <v/>
          </cell>
          <cell r="H2858" t="str">
            <v>各种恶性肿瘤</v>
          </cell>
        </row>
        <row r="2859">
          <cell r="E2859" t="str">
            <v>益血生片(胶囊）</v>
          </cell>
          <cell r="F2859" t="str">
            <v>乙</v>
          </cell>
          <cell r="G2859" t="str">
            <v>▲</v>
          </cell>
          <cell r="H2859" t="str">
            <v>各种恶性肿瘤</v>
          </cell>
        </row>
        <row r="2860">
          <cell r="E2860" t="str">
            <v>升血小板胶囊</v>
          </cell>
          <cell r="F2860" t="str">
            <v>乙</v>
          </cell>
          <cell r="G2860" t="str">
            <v/>
          </cell>
          <cell r="H2860" t="str">
            <v>各种恶性肿瘤</v>
          </cell>
        </row>
        <row r="2861">
          <cell r="E2861" t="str">
            <v>复方扶芳藤合剂(扶芳参芪口服液)（胶囊）</v>
          </cell>
          <cell r="F2861" t="str">
            <v>乙</v>
          </cell>
          <cell r="G2861" t="str">
            <v/>
          </cell>
          <cell r="H2861" t="str">
            <v>各种恶性肿瘤</v>
          </cell>
        </row>
        <row r="2862">
          <cell r="E2862" t="str">
            <v>复方皂矾丸</v>
          </cell>
          <cell r="F2862" t="str">
            <v>乙</v>
          </cell>
          <cell r="G2862" t="str">
            <v/>
          </cell>
          <cell r="H2862" t="str">
            <v>各种恶性肿瘤</v>
          </cell>
        </row>
        <row r="2863">
          <cell r="E2863" t="str">
            <v>芪参胶囊</v>
          </cell>
          <cell r="F2863" t="str">
            <v>乙</v>
          </cell>
          <cell r="G2863" t="str">
            <v/>
          </cell>
          <cell r="H2863" t="str">
            <v>各种恶性肿瘤</v>
          </cell>
        </row>
        <row r="2864">
          <cell r="E2864" t="str">
            <v>西红花总苷片</v>
          </cell>
          <cell r="F2864" t="str">
            <v>乙</v>
          </cell>
          <cell r="G2864" t="str">
            <v>※；限化疗产生心脏毒性引起的心绞痛患者。</v>
          </cell>
          <cell r="H2864" t="str">
            <v>各种恶性肿瘤</v>
          </cell>
        </row>
        <row r="2865">
          <cell r="E2865" t="str">
            <v>银杏叶丸（片、颗粒、胶囊、滴丸、口服液、酊）</v>
          </cell>
          <cell r="F2865" t="str">
            <v>乙</v>
          </cell>
          <cell r="G2865" t="str">
            <v>▲</v>
          </cell>
          <cell r="H2865" t="str">
            <v>各种恶性肿瘤</v>
          </cell>
        </row>
        <row r="2866">
          <cell r="E2866" t="str">
            <v>银杏酮酯片（颗粒、胶囊、滴丸、分散片）</v>
          </cell>
          <cell r="F2866" t="str">
            <v>乙</v>
          </cell>
          <cell r="G2866" t="str">
            <v>▲</v>
          </cell>
          <cell r="H2866" t="str">
            <v>各种恶性肿瘤</v>
          </cell>
        </row>
        <row r="2867">
          <cell r="E2867" t="str">
            <v>逍遥片</v>
          </cell>
          <cell r="F2867" t="str">
            <v>乙</v>
          </cell>
          <cell r="G2867" t="str">
            <v/>
          </cell>
          <cell r="H2867" t="str">
            <v>各种恶性肿瘤</v>
          </cell>
        </row>
        <row r="2868">
          <cell r="E2868" t="str">
            <v>雷公藤片
雷公藤多苷[甙]片</v>
          </cell>
          <cell r="F2868" t="str">
            <v>甲</v>
          </cell>
          <cell r="G2868" t="str">
            <v/>
          </cell>
          <cell r="H2868" t="str">
            <v>各种恶性肿瘤</v>
          </cell>
        </row>
        <row r="2869">
          <cell r="E2869" t="str">
            <v>消炎利胆片（胶囊、颗粒）</v>
          </cell>
          <cell r="F2869" t="str">
            <v>甲</v>
          </cell>
          <cell r="G2869" t="str">
            <v/>
          </cell>
          <cell r="H2869" t="str">
            <v>各种恶性肿瘤</v>
          </cell>
        </row>
        <row r="2870">
          <cell r="E2870" t="str">
            <v>华蟾素片（胶囊)</v>
          </cell>
          <cell r="F2870" t="str">
            <v>甲</v>
          </cell>
          <cell r="G2870" t="str">
            <v>限癌症疼痛</v>
          </cell>
          <cell r="H2870" t="str">
            <v>各种恶性肿瘤</v>
          </cell>
        </row>
        <row r="2871">
          <cell r="E2871" t="str">
            <v>华蟾素注射液</v>
          </cell>
          <cell r="F2871" t="str">
            <v>甲</v>
          </cell>
          <cell r="G2871" t="str">
            <v>限癌症疼痛且吞咽困难者</v>
          </cell>
          <cell r="H2871" t="str">
            <v>各种恶性肿瘤</v>
          </cell>
        </row>
        <row r="2872">
          <cell r="E2872" t="str">
            <v>平消片（胶囊）</v>
          </cell>
          <cell r="F2872" t="str">
            <v>甲</v>
          </cell>
          <cell r="G2872" t="str">
            <v>限恶性实体肿瘤</v>
          </cell>
          <cell r="H2872" t="str">
            <v>各种恶性肿瘤</v>
          </cell>
        </row>
        <row r="2873">
          <cell r="E2873" t="str">
            <v>艾迪注射液</v>
          </cell>
          <cell r="F2873" t="str">
            <v>乙</v>
          </cell>
          <cell r="G2873" t="str">
            <v>限二级及以上医疗机构中晚期癌症</v>
          </cell>
          <cell r="H2873" t="str">
            <v>各种恶性肿瘤</v>
          </cell>
        </row>
        <row r="2874">
          <cell r="E2874" t="str">
            <v>安替可胶囊</v>
          </cell>
          <cell r="F2874" t="str">
            <v>乙</v>
          </cell>
          <cell r="G2874" t="str">
            <v>限食管癌</v>
          </cell>
          <cell r="H2874" t="str">
            <v>各种恶性肿瘤</v>
          </cell>
        </row>
        <row r="2875">
          <cell r="E2875" t="str">
            <v>参莲胶囊（颗粒）</v>
          </cell>
          <cell r="F2875" t="str">
            <v>乙</v>
          </cell>
          <cell r="G2875" t="str">
            <v>限中晚期癌症</v>
          </cell>
          <cell r="H2875" t="str">
            <v>各种恶性肿瘤</v>
          </cell>
        </row>
        <row r="2876">
          <cell r="E2876" t="str">
            <v>复方斑蝥胶囊</v>
          </cell>
          <cell r="F2876" t="str">
            <v>乙</v>
          </cell>
          <cell r="G2876" t="str">
            <v/>
          </cell>
          <cell r="H2876" t="str">
            <v>各种恶性肿瘤</v>
          </cell>
        </row>
        <row r="2877">
          <cell r="E2877" t="str">
            <v>复方苦参注射液</v>
          </cell>
          <cell r="F2877" t="str">
            <v>乙</v>
          </cell>
          <cell r="G2877" t="str">
            <v>限二级及以上医疗机构中晚期癌症</v>
          </cell>
          <cell r="H2877" t="str">
            <v>各种恶性肿瘤</v>
          </cell>
        </row>
        <row r="2878">
          <cell r="E2878" t="str">
            <v>肝复乐片（胶囊）</v>
          </cell>
          <cell r="F2878" t="str">
            <v>乙</v>
          </cell>
          <cell r="G2878" t="str">
            <v>限肝癌</v>
          </cell>
          <cell r="H2878" t="str">
            <v>各种恶性肿瘤</v>
          </cell>
        </row>
        <row r="2879">
          <cell r="E2879" t="str">
            <v>金龙胶囊</v>
          </cell>
          <cell r="F2879" t="str">
            <v>乙</v>
          </cell>
          <cell r="G2879" t="str">
            <v>限肝癌</v>
          </cell>
          <cell r="H2879" t="str">
            <v>各种恶性肿瘤</v>
          </cell>
        </row>
        <row r="2880">
          <cell r="E2880" t="str">
            <v>康莱特软胶囊</v>
          </cell>
          <cell r="F2880" t="str">
            <v>乙</v>
          </cell>
          <cell r="G2880" t="str">
            <v>限中晚期肺癌</v>
          </cell>
          <cell r="H2880" t="str">
            <v>各种恶性肿瘤</v>
          </cell>
        </row>
        <row r="2881">
          <cell r="E2881" t="str">
            <v>康莱特注射液</v>
          </cell>
          <cell r="F2881" t="str">
            <v>乙</v>
          </cell>
          <cell r="G2881" t="str">
            <v>限二级及以上医疗机构中晚期肺癌或中晚期肝癌</v>
          </cell>
          <cell r="H2881" t="str">
            <v>各种恶性肿瘤</v>
          </cell>
        </row>
        <row r="2882">
          <cell r="E2882" t="str">
            <v>消癌平丸（胶囊、颗粒、口服液）消癌平片（通关藤片）</v>
          </cell>
          <cell r="F2882" t="str">
            <v>乙</v>
          </cell>
          <cell r="G2882" t="str">
            <v>限中晚期癌症</v>
          </cell>
          <cell r="H2882" t="str">
            <v>各种恶性肿瘤</v>
          </cell>
        </row>
        <row r="2883">
          <cell r="E2883" t="str">
            <v>鸦胆子油乳注射液</v>
          </cell>
          <cell r="F2883" t="str">
            <v>乙</v>
          </cell>
          <cell r="G2883" t="str">
            <v>限二级及以上医疗机构中晚期癌症</v>
          </cell>
          <cell r="H2883" t="str">
            <v>各种恶性肿瘤</v>
          </cell>
        </row>
        <row r="2884">
          <cell r="E2884" t="str">
            <v>鸦胆子油软胶囊（口服乳液）</v>
          </cell>
          <cell r="F2884" t="str">
            <v>乙</v>
          </cell>
          <cell r="G2884" t="str">
            <v>限中晚期癌症</v>
          </cell>
          <cell r="H2884" t="str">
            <v>各种恶性肿瘤</v>
          </cell>
        </row>
        <row r="2885">
          <cell r="E2885" t="str">
            <v>复方黄黛片</v>
          </cell>
          <cell r="F2885" t="str">
            <v>乙</v>
          </cell>
          <cell r="G2885" t="str">
            <v>※；限初治的急性早幼粒细胞白血病。</v>
          </cell>
          <cell r="H2885" t="str">
            <v>各种恶性肿瘤</v>
          </cell>
        </row>
        <row r="2886">
          <cell r="E2886" t="str">
            <v>食道平散</v>
          </cell>
          <cell r="F2886" t="str">
            <v>乙</v>
          </cell>
          <cell r="G2886" t="str">
            <v>※；限中晚期食道癌所致食道狭窄梗阻的患者。</v>
          </cell>
          <cell r="H2886" t="str">
            <v>各种恶性肿瘤</v>
          </cell>
        </row>
        <row r="2887">
          <cell r="E2887" t="str">
            <v>参一胶囊</v>
          </cell>
          <cell r="F2887" t="str">
            <v>乙</v>
          </cell>
          <cell r="G2887" t="str">
            <v>※；限原发性肺癌、肝癌化疗期间使用。</v>
          </cell>
          <cell r="H2887" t="str">
            <v>各种恶性肿瘤</v>
          </cell>
        </row>
        <row r="2888">
          <cell r="E2888" t="str">
            <v>贞芪扶正片（胶囊、颗粒）</v>
          </cell>
          <cell r="F2888" t="str">
            <v>甲</v>
          </cell>
          <cell r="G2888" t="str">
            <v>限恶性肿瘤放化疗血象指标低下</v>
          </cell>
          <cell r="H2888" t="str">
            <v>各种恶性肿瘤</v>
          </cell>
        </row>
        <row r="2889">
          <cell r="E2889" t="str">
            <v>参芪扶正注射液</v>
          </cell>
          <cell r="F2889" t="str">
            <v>乙</v>
          </cell>
          <cell r="G2889" t="str">
            <v>限二级及以上医疗机构；与肺癌、胃癌放化疗同步使用并有血象指标低下及免疫功能低下证据的患者</v>
          </cell>
          <cell r="H2889" t="str">
            <v>各种恶性肿瘤</v>
          </cell>
        </row>
        <row r="2890">
          <cell r="E2890" t="str">
            <v>槐耳颗粒</v>
          </cell>
          <cell r="F2890" t="str">
            <v>乙</v>
          </cell>
          <cell r="G2890" t="str">
            <v>限肝癌</v>
          </cell>
          <cell r="H2890" t="str">
            <v>各种恶性肿瘤</v>
          </cell>
        </row>
        <row r="2891">
          <cell r="E2891" t="str">
            <v>康艾注射液</v>
          </cell>
          <cell r="F2891" t="str">
            <v>乙</v>
          </cell>
          <cell r="G2891" t="str">
            <v>限二级及以上医疗机构说明书标明恶性肿瘤的中晚期治疗</v>
          </cell>
          <cell r="H2891" t="str">
            <v>各种恶性肿瘤</v>
          </cell>
        </row>
        <row r="2892">
          <cell r="E2892" t="str">
            <v>猪苓多糖注射液</v>
          </cell>
          <cell r="F2892" t="str">
            <v>乙</v>
          </cell>
          <cell r="G2892" t="str">
            <v>限恶性肿瘤化疗免疫功能低下</v>
          </cell>
          <cell r="H2892" t="str">
            <v>各种恶性肿瘤</v>
          </cell>
        </row>
        <row r="2893">
          <cell r="E2893" t="str">
            <v>乳癖消片（胶囊、颗粒）</v>
          </cell>
          <cell r="F2893" t="str">
            <v>甲</v>
          </cell>
          <cell r="G2893" t="str">
            <v/>
          </cell>
          <cell r="H2893" t="str">
            <v>各种恶性肿瘤</v>
          </cell>
        </row>
        <row r="2894">
          <cell r="E2894" t="str">
            <v>乳核散结片（胶囊）</v>
          </cell>
          <cell r="F2894" t="str">
            <v>乙</v>
          </cell>
          <cell r="G2894" t="str">
            <v/>
          </cell>
          <cell r="H2894" t="str">
            <v>各种恶性肿瘤</v>
          </cell>
        </row>
        <row r="2895">
          <cell r="E2895" t="str">
            <v>消乳散结胶囊</v>
          </cell>
          <cell r="F2895" t="str">
            <v>乙</v>
          </cell>
          <cell r="G2895" t="str">
            <v/>
          </cell>
          <cell r="H2895" t="str">
            <v>各种恶性肿瘤</v>
          </cell>
        </row>
        <row r="2896">
          <cell r="E2896" t="str">
            <v>奥美拉唑口服常释剂型</v>
          </cell>
          <cell r="F2896" t="str">
            <v>甲</v>
          </cell>
          <cell r="G2896" t="str">
            <v/>
          </cell>
          <cell r="H2896" t="str">
            <v>器官等移植后抗排斥免疫调节剂治疗</v>
          </cell>
        </row>
        <row r="2897">
          <cell r="E2897" t="str">
            <v>奥美拉唑注射剂</v>
          </cell>
          <cell r="F2897" t="str">
            <v>乙</v>
          </cell>
          <cell r="G2897" t="str">
            <v>限有说明书标明的疾病诊断且有禁食医嘱或吞咽困难的患者</v>
          </cell>
          <cell r="H2897" t="str">
            <v>器官等移植后抗排斥免疫调节剂治疗</v>
          </cell>
        </row>
        <row r="2898">
          <cell r="E2898" t="str">
            <v>多烯磷脂酰胆碱口服常释剂型</v>
          </cell>
          <cell r="F2898" t="str">
            <v>乙</v>
          </cell>
          <cell r="G2898" t="str">
            <v/>
          </cell>
          <cell r="H2898" t="str">
            <v>器官等移植后抗排斥免疫调节剂治疗</v>
          </cell>
        </row>
        <row r="2899">
          <cell r="E2899" t="str">
            <v>甘草酸二铵口服常释剂型</v>
          </cell>
          <cell r="F2899" t="str">
            <v>乙</v>
          </cell>
          <cell r="G2899" t="str">
            <v/>
          </cell>
          <cell r="H2899" t="str">
            <v>器官等移植后抗排斥免疫调节剂治疗</v>
          </cell>
        </row>
        <row r="2900">
          <cell r="E2900" t="str">
            <v>甘草酸二铵注射剂</v>
          </cell>
          <cell r="F2900" t="str">
            <v>乙</v>
          </cell>
          <cell r="G2900" t="str">
            <v>限肝功能衰竭或无法使用甘草酸口服制剂的患者</v>
          </cell>
          <cell r="H2900" t="str">
            <v>器官等移植后抗排斥免疫调节剂治疗</v>
          </cell>
        </row>
        <row r="2901">
          <cell r="E2901" t="str">
            <v>甘草酸单铵半胱氨酸氯化钠注射剂</v>
          </cell>
          <cell r="F2901" t="str">
            <v>乙</v>
          </cell>
          <cell r="G2901" t="str">
            <v>※；限肝功能衰竭或无法使用甘草酸口服制剂的患者。</v>
          </cell>
          <cell r="H2901" t="str">
            <v>器官等移植后抗排斥免疫调节剂治疗</v>
          </cell>
        </row>
        <row r="2902">
          <cell r="E2902" t="str">
            <v>精氨酸谷氨酸注射剂</v>
          </cell>
          <cell r="F2902" t="str">
            <v>乙</v>
          </cell>
          <cell r="G2902" t="str">
            <v>※；限肝性脑病。</v>
          </cell>
          <cell r="H2902" t="str">
            <v>器官等移植后抗排斥免疫调节剂治疗</v>
          </cell>
        </row>
        <row r="2903">
          <cell r="E2903" t="str">
            <v>还原型谷胱甘肽（谷胱甘肽）注射剂</v>
          </cell>
          <cell r="F2903" t="str">
            <v>乙</v>
          </cell>
          <cell r="G2903" t="str">
            <v>限药物性肝损伤或肝功能衰竭</v>
          </cell>
          <cell r="H2903" t="str">
            <v>器官等移植后抗排斥免疫调节剂治疗</v>
          </cell>
        </row>
        <row r="2904">
          <cell r="E2904" t="str">
            <v>门冬氨酸钾镁口服常释剂型</v>
          </cell>
          <cell r="F2904" t="str">
            <v>乙</v>
          </cell>
          <cell r="G2904" t="str">
            <v>限洋地黄中毒引起的心律失常患者</v>
          </cell>
          <cell r="H2904" t="str">
            <v>器官等移植后抗排斥免疫调节剂治疗</v>
          </cell>
        </row>
        <row r="2905">
          <cell r="E2905" t="str">
            <v>门冬氨酸钾镁注射剂</v>
          </cell>
          <cell r="F2905" t="str">
            <v>乙</v>
          </cell>
          <cell r="G2905" t="str">
            <v>限洋地黄中毒引起的心律失常患者</v>
          </cell>
          <cell r="H2905" t="str">
            <v>器官等移植后抗排斥免疫调节剂治疗</v>
          </cell>
        </row>
        <row r="2906">
          <cell r="E2906" t="str">
            <v>利可君口服常释剂型</v>
          </cell>
          <cell r="F2906" t="str">
            <v>乙</v>
          </cell>
          <cell r="G2906" t="str">
            <v/>
          </cell>
          <cell r="H2906" t="str">
            <v>器官等移植后抗排斥免疫调节剂治疗</v>
          </cell>
        </row>
        <row r="2907">
          <cell r="E2907" t="str">
            <v>地高辛口服常释剂型</v>
          </cell>
          <cell r="F2907" t="str">
            <v>甲</v>
          </cell>
          <cell r="G2907" t="str">
            <v/>
          </cell>
          <cell r="H2907" t="str">
            <v>器官等移植后抗排斥免疫调节剂治疗</v>
          </cell>
        </row>
        <row r="2908">
          <cell r="E2908" t="str">
            <v>地高辛口服液体剂</v>
          </cell>
          <cell r="F2908" t="str">
            <v>甲</v>
          </cell>
          <cell r="G2908" t="str">
            <v/>
          </cell>
          <cell r="H2908" t="str">
            <v>器官等移植后抗排斥免疫调节剂治疗</v>
          </cell>
        </row>
        <row r="2909">
          <cell r="E2909" t="str">
            <v>硝酸甘油口服常释剂型</v>
          </cell>
          <cell r="F2909" t="str">
            <v>甲</v>
          </cell>
          <cell r="G2909" t="str">
            <v/>
          </cell>
          <cell r="H2909" t="str">
            <v>器官等移植后抗排斥免疫调节剂治疗</v>
          </cell>
        </row>
        <row r="2910">
          <cell r="E2910" t="str">
            <v>硝酸异山梨酯口服常释剂型</v>
          </cell>
          <cell r="F2910" t="str">
            <v>甲</v>
          </cell>
          <cell r="G2910" t="str">
            <v/>
          </cell>
          <cell r="H2910" t="str">
            <v>器官等移植后抗排斥免疫调节剂治疗</v>
          </cell>
        </row>
        <row r="2911">
          <cell r="E2911" t="str">
            <v>硝酸甘油舌下片剂</v>
          </cell>
          <cell r="F2911" t="str">
            <v>乙</v>
          </cell>
          <cell r="G2911" t="str">
            <v/>
          </cell>
          <cell r="H2911" t="str">
            <v>器官等移植后抗排斥免疫调节剂治疗</v>
          </cell>
        </row>
        <row r="2912">
          <cell r="E2912" t="str">
            <v>硝酸异山梨酯缓释控释剂型</v>
          </cell>
          <cell r="F2912" t="str">
            <v>乙</v>
          </cell>
          <cell r="G2912" t="str">
            <v/>
          </cell>
          <cell r="H2912" t="str">
            <v>器官等移植后抗排斥免疫调节剂治疗</v>
          </cell>
        </row>
        <row r="2913">
          <cell r="E2913" t="str">
            <v>单硝酸异山梨酯口服常释剂型</v>
          </cell>
          <cell r="F2913" t="str">
            <v>甲</v>
          </cell>
        </row>
        <row r="2913">
          <cell r="H2913" t="str">
            <v>器官等移植后抗排斥免疫调节剂治疗</v>
          </cell>
        </row>
        <row r="2914">
          <cell r="E2914" t="str">
            <v>单硝酸异山梨酯
单硝酸异山梨酯Ⅰ
单硝酸异山梨酯Ⅱ
单硝酸异山梨酯Ⅲ
单硝酸异山梨酯Ⅳ缓释控释剂型</v>
          </cell>
          <cell r="F2914" t="str">
            <v>乙</v>
          </cell>
        </row>
        <row r="2914">
          <cell r="H2914" t="str">
            <v>器官等移植后抗排斥免疫调节剂治疗</v>
          </cell>
        </row>
        <row r="2915">
          <cell r="E2915" t="str">
            <v>甲基多巴口服常释剂型</v>
          </cell>
          <cell r="F2915" t="str">
            <v>乙</v>
          </cell>
          <cell r="G2915" t="str">
            <v/>
          </cell>
          <cell r="H2915" t="str">
            <v>器官等移植后抗排斥免疫调节剂治疗</v>
          </cell>
        </row>
        <row r="2916">
          <cell r="E2916" t="str">
            <v>可乐定口服常释剂型</v>
          </cell>
          <cell r="F2916" t="str">
            <v>乙</v>
          </cell>
          <cell r="G2916" t="str">
            <v/>
          </cell>
          <cell r="H2916" t="str">
            <v>器官等移植后抗排斥免疫调节剂治疗</v>
          </cell>
        </row>
        <row r="2917">
          <cell r="E2917" t="str">
            <v>哌唑嗪口服常释剂型</v>
          </cell>
          <cell r="F2917" t="str">
            <v>甲</v>
          </cell>
          <cell r="G2917" t="str">
            <v/>
          </cell>
          <cell r="H2917" t="str">
            <v>器官等移植后抗排斥免疫调节剂治疗</v>
          </cell>
        </row>
        <row r="2918">
          <cell r="E2918" t="str">
            <v>多沙唑嗪口服常释剂型</v>
          </cell>
          <cell r="F2918" t="str">
            <v>乙</v>
          </cell>
          <cell r="G2918" t="str">
            <v/>
          </cell>
          <cell r="H2918" t="str">
            <v>器官等移植后抗排斥免疫调节剂治疗</v>
          </cell>
        </row>
        <row r="2919">
          <cell r="E2919" t="str">
            <v>多沙唑嗪缓释控释剂型</v>
          </cell>
          <cell r="F2919" t="str">
            <v>乙</v>
          </cell>
          <cell r="G2919" t="str">
            <v/>
          </cell>
          <cell r="H2919" t="str">
            <v>器官等移植后抗排斥免疫调节剂治疗</v>
          </cell>
        </row>
        <row r="2920">
          <cell r="E2920" t="str">
            <v>氢氯噻嗪口服常释剂型</v>
          </cell>
          <cell r="F2920" t="str">
            <v>甲</v>
          </cell>
          <cell r="G2920" t="str">
            <v/>
          </cell>
          <cell r="H2920" t="str">
            <v>器官等移植后抗排斥免疫调节剂治疗</v>
          </cell>
        </row>
        <row r="2921">
          <cell r="E2921" t="str">
            <v>呋塞米口服常释剂型</v>
          </cell>
          <cell r="F2921" t="str">
            <v>甲</v>
          </cell>
          <cell r="G2921" t="str">
            <v/>
          </cell>
          <cell r="H2921" t="str">
            <v>器官等移植后抗排斥免疫调节剂治疗</v>
          </cell>
        </row>
        <row r="2922">
          <cell r="E2922" t="str">
            <v>呋塞米注射剂</v>
          </cell>
          <cell r="F2922" t="str">
            <v>甲</v>
          </cell>
          <cell r="G2922" t="str">
            <v/>
          </cell>
          <cell r="H2922" t="str">
            <v>器官等移植后抗排斥免疫调节剂治疗</v>
          </cell>
        </row>
        <row r="2923">
          <cell r="E2923" t="str">
            <v>布美他尼口服常释剂型</v>
          </cell>
          <cell r="F2923" t="str">
            <v>乙</v>
          </cell>
          <cell r="G2923" t="str">
            <v/>
          </cell>
          <cell r="H2923" t="str">
            <v>器官等移植后抗排斥免疫调节剂治疗</v>
          </cell>
        </row>
        <row r="2924">
          <cell r="E2924" t="str">
            <v>布美他尼注射剂</v>
          </cell>
          <cell r="F2924" t="str">
            <v>乙</v>
          </cell>
          <cell r="G2924" t="str">
            <v/>
          </cell>
          <cell r="H2924" t="str">
            <v>器官等移植后抗排斥免疫调节剂治疗</v>
          </cell>
        </row>
        <row r="2925">
          <cell r="E2925" t="str">
            <v>酚苄明口服常释剂型</v>
          </cell>
          <cell r="F2925" t="str">
            <v>乙</v>
          </cell>
          <cell r="G2925" t="str">
            <v/>
          </cell>
          <cell r="H2925" t="str">
            <v>器官等移植后抗排斥免疫调节剂治疗</v>
          </cell>
        </row>
        <row r="2926">
          <cell r="E2926" t="str">
            <v>酚苄明注射剂</v>
          </cell>
          <cell r="F2926" t="str">
            <v>乙</v>
          </cell>
          <cell r="G2926" t="str">
            <v/>
          </cell>
          <cell r="H2926" t="str">
            <v>器官等移植后抗排斥免疫调节剂治疗</v>
          </cell>
        </row>
        <row r="2927">
          <cell r="E2927" t="str">
            <v>普萘洛尔口服常释剂型</v>
          </cell>
          <cell r="F2927" t="str">
            <v>甲</v>
          </cell>
          <cell r="G2927" t="str">
            <v/>
          </cell>
          <cell r="H2927" t="str">
            <v>器官等移植后抗排斥免疫调节剂治疗</v>
          </cell>
        </row>
        <row r="2928">
          <cell r="E2928" t="str">
            <v>普萘洛尔缓释控释剂型</v>
          </cell>
          <cell r="F2928" t="str">
            <v>乙</v>
          </cell>
          <cell r="G2928" t="str">
            <v/>
          </cell>
          <cell r="H2928" t="str">
            <v>器官等移植后抗排斥免疫调节剂治疗</v>
          </cell>
        </row>
        <row r="2929">
          <cell r="E2929" t="str">
            <v>索他洛尔口服常释剂型</v>
          </cell>
          <cell r="F2929" t="str">
            <v>乙</v>
          </cell>
          <cell r="G2929" t="str">
            <v/>
          </cell>
          <cell r="H2929" t="str">
            <v>器官等移植后抗排斥免疫调节剂治疗</v>
          </cell>
        </row>
        <row r="2930">
          <cell r="E2930" t="str">
            <v>阿替洛尔口服常释剂型</v>
          </cell>
          <cell r="F2930" t="str">
            <v>甲</v>
          </cell>
          <cell r="G2930" t="str">
            <v/>
          </cell>
          <cell r="H2930" t="str">
            <v>器官等移植后抗排斥免疫调节剂治疗</v>
          </cell>
        </row>
        <row r="2931">
          <cell r="E2931" t="str">
            <v>比索洛尔口服常释剂型</v>
          </cell>
          <cell r="F2931" t="str">
            <v>甲</v>
          </cell>
          <cell r="G2931" t="str">
            <v/>
          </cell>
          <cell r="H2931" t="str">
            <v>器官等移植后抗排斥免疫调节剂治疗</v>
          </cell>
        </row>
        <row r="2932">
          <cell r="E2932" t="str">
            <v>美托洛尔口服常释剂型</v>
          </cell>
          <cell r="F2932" t="str">
            <v>甲</v>
          </cell>
          <cell r="G2932" t="str">
            <v/>
          </cell>
          <cell r="H2932" t="str">
            <v>器官等移植后抗排斥免疫调节剂治疗</v>
          </cell>
        </row>
        <row r="2933">
          <cell r="E2933" t="str">
            <v>美托洛尔缓释控释剂型</v>
          </cell>
          <cell r="F2933" t="str">
            <v>乙</v>
          </cell>
          <cell r="G2933" t="str">
            <v/>
          </cell>
          <cell r="H2933" t="str">
            <v>器官等移植后抗排斥免疫调节剂治疗</v>
          </cell>
        </row>
        <row r="2934">
          <cell r="E2934" t="str">
            <v>阿罗洛尔口服常释剂型</v>
          </cell>
          <cell r="F2934" t="str">
            <v>乙</v>
          </cell>
          <cell r="G2934" t="str">
            <v/>
          </cell>
          <cell r="H2934" t="str">
            <v>器官等移植后抗排斥免疫调节剂治疗</v>
          </cell>
        </row>
        <row r="2935">
          <cell r="E2935" t="str">
            <v>卡维地洛口服常释剂型</v>
          </cell>
          <cell r="F2935" t="str">
            <v>乙</v>
          </cell>
          <cell r="G2935" t="str">
            <v/>
          </cell>
          <cell r="H2935" t="str">
            <v>器官等移植后抗排斥免疫调节剂治疗</v>
          </cell>
        </row>
        <row r="2936">
          <cell r="E2936" t="str">
            <v>拉贝洛尔口服常释剂型</v>
          </cell>
          <cell r="F2936" t="str">
            <v>乙</v>
          </cell>
          <cell r="G2936" t="str">
            <v/>
          </cell>
          <cell r="H2936" t="str">
            <v>器官等移植后抗排斥免疫调节剂治疗</v>
          </cell>
        </row>
        <row r="2937">
          <cell r="E2937" t="str">
            <v>氨氯地平口服常释剂型</v>
          </cell>
          <cell r="F2937" t="str">
            <v>甲</v>
          </cell>
          <cell r="G2937" t="str">
            <v/>
          </cell>
          <cell r="H2937" t="str">
            <v>器官等移植后抗排斥免疫调节剂治疗</v>
          </cell>
        </row>
        <row r="2938">
          <cell r="E2938" t="str">
            <v>尼群地平口服常释剂型</v>
          </cell>
          <cell r="F2938" t="str">
            <v>甲</v>
          </cell>
          <cell r="G2938" t="str">
            <v/>
          </cell>
          <cell r="H2938" t="str">
            <v>器官等移植后抗排斥免疫调节剂治疗</v>
          </cell>
        </row>
        <row r="2939">
          <cell r="E2939" t="str">
            <v>硝苯地平口服常释剂型</v>
          </cell>
          <cell r="F2939" t="str">
            <v>甲</v>
          </cell>
          <cell r="G2939" t="str">
            <v/>
          </cell>
          <cell r="H2939" t="str">
            <v>器官等移植后抗排斥免疫调节剂治疗</v>
          </cell>
        </row>
        <row r="2940">
          <cell r="E2940" t="str">
            <v>非洛地平口服常释剂型</v>
          </cell>
          <cell r="F2940" t="str">
            <v>甲</v>
          </cell>
          <cell r="G2940" t="str">
            <v/>
          </cell>
          <cell r="H2940" t="str">
            <v>器官等移植后抗排斥免疫调节剂治疗</v>
          </cell>
        </row>
        <row r="2941">
          <cell r="E2941" t="str">
            <v>硝苯地平
硝苯地平Ⅰ 
硝苯地平Ⅱ 
硝苯地平Ⅲ
硝苯地平Ⅳ缓释控释剂型</v>
          </cell>
          <cell r="F2941" t="str">
            <v>甲</v>
          </cell>
          <cell r="G2941" t="str">
            <v/>
          </cell>
          <cell r="H2941" t="str">
            <v>器官等移植后抗排斥免疫调节剂治疗</v>
          </cell>
        </row>
        <row r="2942">
          <cell r="E2942" t="str">
            <v>门冬氨酸氨氯地平口服常释剂型</v>
          </cell>
          <cell r="F2942" t="str">
            <v>乙</v>
          </cell>
          <cell r="G2942" t="str">
            <v/>
          </cell>
          <cell r="H2942" t="str">
            <v>器官等移植后抗排斥免疫调节剂治疗</v>
          </cell>
        </row>
        <row r="2943">
          <cell r="E2943" t="str">
            <v>氨氯地平阿托伐他汀口服常释剂型</v>
          </cell>
          <cell r="F2943" t="str">
            <v>乙</v>
          </cell>
          <cell r="G2943" t="str">
            <v/>
          </cell>
          <cell r="H2943" t="str">
            <v>器官等移植后抗排斥免疫调节剂治疗</v>
          </cell>
        </row>
        <row r="2944">
          <cell r="E2944" t="str">
            <v>贝尼地平口服常释剂型</v>
          </cell>
          <cell r="F2944" t="str">
            <v>乙</v>
          </cell>
          <cell r="G2944" t="str">
            <v/>
          </cell>
          <cell r="H2944" t="str">
            <v>器官等移植后抗排斥免疫调节剂治疗</v>
          </cell>
        </row>
        <row r="2945">
          <cell r="E2945" t="str">
            <v>非洛地平
非洛地平Ⅱ缓释控释剂型</v>
          </cell>
          <cell r="F2945" t="str">
            <v>乙</v>
          </cell>
          <cell r="G2945" t="str">
            <v/>
          </cell>
          <cell r="H2945" t="str">
            <v>器官等移植后抗排斥免疫调节剂治疗</v>
          </cell>
        </row>
        <row r="2946">
          <cell r="E2946" t="str">
            <v>拉西地平口服常释剂型</v>
          </cell>
          <cell r="F2946" t="str">
            <v>乙</v>
          </cell>
          <cell r="G2946" t="str">
            <v/>
          </cell>
          <cell r="H2946" t="str">
            <v>器官等移植后抗排斥免疫调节剂治疗</v>
          </cell>
        </row>
        <row r="2947">
          <cell r="E2947" t="str">
            <v>乐卡地平口服常释剂型</v>
          </cell>
          <cell r="F2947" t="str">
            <v>乙</v>
          </cell>
          <cell r="G2947" t="str">
            <v/>
          </cell>
          <cell r="H2947" t="str">
            <v>器官等移植后抗排斥免疫调节剂治疗</v>
          </cell>
        </row>
        <row r="2948">
          <cell r="E2948" t="str">
            <v>尼卡地平口服常释剂型</v>
          </cell>
          <cell r="F2948" t="str">
            <v>乙</v>
          </cell>
          <cell r="G2948" t="str">
            <v/>
          </cell>
          <cell r="H2948" t="str">
            <v>器官等移植后抗排斥免疫调节剂治疗</v>
          </cell>
        </row>
        <row r="2949">
          <cell r="E2949" t="str">
            <v>尼卡地平缓释控释剂型</v>
          </cell>
          <cell r="F2949" t="str">
            <v>乙</v>
          </cell>
          <cell r="G2949" t="str">
            <v/>
          </cell>
          <cell r="H2949" t="str">
            <v>器官等移植后抗排斥免疫调节剂治疗</v>
          </cell>
        </row>
        <row r="2950">
          <cell r="E2950" t="str">
            <v>尼卡地平注射剂</v>
          </cell>
          <cell r="F2950" t="str">
            <v>乙</v>
          </cell>
          <cell r="G2950" t="str">
            <v/>
          </cell>
          <cell r="H2950" t="str">
            <v>器官等移植后抗排斥免疫调节剂治疗</v>
          </cell>
        </row>
        <row r="2951">
          <cell r="E2951" t="str">
            <v>尼群洛尔口服常释剂型</v>
          </cell>
          <cell r="F2951" t="str">
            <v>乙</v>
          </cell>
          <cell r="G2951" t="str">
            <v/>
          </cell>
          <cell r="H2951" t="str">
            <v>器官等移植后抗排斥免疫调节剂治疗</v>
          </cell>
        </row>
        <row r="2952">
          <cell r="E2952" t="str">
            <v>西尼地平口服常释剂型</v>
          </cell>
          <cell r="F2952" t="str">
            <v>乙</v>
          </cell>
          <cell r="G2952" t="str">
            <v/>
          </cell>
          <cell r="H2952" t="str">
            <v>器官等移植后抗排斥免疫调节剂治疗</v>
          </cell>
        </row>
        <row r="2953">
          <cell r="E2953" t="str">
            <v>左氨氯地平（左旋氨氯地平）口服常释剂型</v>
          </cell>
          <cell r="F2953" t="str">
            <v>乙</v>
          </cell>
          <cell r="G2953" t="str">
            <v/>
          </cell>
          <cell r="H2953" t="str">
            <v>器官等移植后抗排斥免疫调节剂治疗</v>
          </cell>
        </row>
        <row r="2954">
          <cell r="E2954" t="str">
            <v>维拉帕米口服常释剂型</v>
          </cell>
          <cell r="F2954" t="str">
            <v>甲</v>
          </cell>
          <cell r="G2954" t="str">
            <v/>
          </cell>
          <cell r="H2954" t="str">
            <v>器官等移植后抗排斥免疫调节剂治疗</v>
          </cell>
        </row>
        <row r="2955">
          <cell r="E2955" t="str">
            <v>地尔硫䓬
地尔硫䓬Ⅱ缓释控释剂型</v>
          </cell>
          <cell r="F2955" t="str">
            <v>乙</v>
          </cell>
          <cell r="G2955" t="str">
            <v/>
          </cell>
          <cell r="H2955" t="str">
            <v>器官等移植后抗排斥免疫调节剂治疗</v>
          </cell>
        </row>
        <row r="2956">
          <cell r="E2956" t="str">
            <v>维拉帕米缓释控释剂型</v>
          </cell>
          <cell r="F2956" t="str">
            <v>乙</v>
          </cell>
          <cell r="G2956" t="str">
            <v/>
          </cell>
          <cell r="H2956" t="str">
            <v>器官等移植后抗排斥免疫调节剂治疗</v>
          </cell>
        </row>
        <row r="2957">
          <cell r="E2957" t="str">
            <v>地尔硫䓬口服常释剂型</v>
          </cell>
          <cell r="F2957" t="str">
            <v>甲</v>
          </cell>
        </row>
        <row r="2957">
          <cell r="H2957" t="str">
            <v>器官等移植后抗排斥免疫调节剂治疗</v>
          </cell>
        </row>
        <row r="2958">
          <cell r="E2958" t="str">
            <v>卡托普利口服常释剂型</v>
          </cell>
          <cell r="F2958" t="str">
            <v>甲</v>
          </cell>
          <cell r="G2958" t="str">
            <v/>
          </cell>
          <cell r="H2958" t="str">
            <v>器官等移植后抗排斥免疫调节剂治疗</v>
          </cell>
        </row>
        <row r="2959">
          <cell r="E2959" t="str">
            <v>依那普利口服常释剂型</v>
          </cell>
          <cell r="F2959" t="str">
            <v>甲</v>
          </cell>
          <cell r="G2959" t="str">
            <v/>
          </cell>
          <cell r="H2959" t="str">
            <v>器官等移植后抗排斥免疫调节剂治疗</v>
          </cell>
        </row>
        <row r="2960">
          <cell r="E2960" t="str">
            <v>贝那普利口服常释剂型</v>
          </cell>
          <cell r="F2960" t="str">
            <v>乙</v>
          </cell>
          <cell r="G2960" t="str">
            <v/>
          </cell>
          <cell r="H2960" t="str">
            <v>器官等移植后抗排斥免疫调节剂治疗</v>
          </cell>
        </row>
        <row r="2961">
          <cell r="E2961" t="str">
            <v>福辛普利口服常释剂型</v>
          </cell>
          <cell r="F2961" t="str">
            <v>乙</v>
          </cell>
          <cell r="G2961" t="str">
            <v/>
          </cell>
          <cell r="H2961" t="str">
            <v>器官等移植后抗排斥免疫调节剂治疗</v>
          </cell>
        </row>
        <row r="2962">
          <cell r="E2962" t="str">
            <v>赖诺普利口服常释剂型</v>
          </cell>
          <cell r="F2962" t="str">
            <v>乙</v>
          </cell>
          <cell r="G2962" t="str">
            <v/>
          </cell>
          <cell r="H2962" t="str">
            <v>器官等移植后抗排斥免疫调节剂治疗</v>
          </cell>
        </row>
        <row r="2963">
          <cell r="E2963" t="str">
            <v>雷米普利口服常释剂型</v>
          </cell>
          <cell r="F2963" t="str">
            <v>乙</v>
          </cell>
          <cell r="G2963" t="str">
            <v/>
          </cell>
          <cell r="H2963" t="str">
            <v>器官等移植后抗排斥免疫调节剂治疗</v>
          </cell>
        </row>
        <row r="2964">
          <cell r="E2964" t="str">
            <v>咪达普利口服常释剂型</v>
          </cell>
          <cell r="F2964" t="str">
            <v>乙</v>
          </cell>
          <cell r="G2964" t="str">
            <v/>
          </cell>
          <cell r="H2964" t="str">
            <v>器官等移植后抗排斥免疫调节剂治疗</v>
          </cell>
        </row>
        <row r="2965">
          <cell r="E2965" t="str">
            <v>培哚普利口服常释剂型</v>
          </cell>
          <cell r="F2965" t="str">
            <v>乙</v>
          </cell>
          <cell r="G2965" t="str">
            <v/>
          </cell>
          <cell r="H2965" t="str">
            <v>器官等移植后抗排斥免疫调节剂治疗</v>
          </cell>
        </row>
        <row r="2966">
          <cell r="E2966" t="str">
            <v>贝那普利氢氯噻嗪口服常释剂型</v>
          </cell>
          <cell r="F2966" t="str">
            <v>乙</v>
          </cell>
          <cell r="G2966" t="str">
            <v/>
          </cell>
          <cell r="H2966" t="str">
            <v>器官等移植后抗排斥免疫调节剂治疗</v>
          </cell>
        </row>
        <row r="2967">
          <cell r="E2967" t="str">
            <v>缬沙坦口服常释剂型</v>
          </cell>
          <cell r="F2967" t="str">
            <v>甲</v>
          </cell>
          <cell r="G2967" t="str">
            <v/>
          </cell>
          <cell r="H2967" t="str">
            <v>器官等移植后抗排斥免疫调节剂治疗</v>
          </cell>
        </row>
        <row r="2968">
          <cell r="E2968" t="str">
            <v>厄贝沙坦口服常释剂型</v>
          </cell>
          <cell r="F2968" t="str">
            <v>乙</v>
          </cell>
          <cell r="G2968" t="str">
            <v/>
          </cell>
          <cell r="H2968" t="str">
            <v>器官等移植后抗排斥免疫调节剂治疗</v>
          </cell>
        </row>
        <row r="2969">
          <cell r="E2969" t="str">
            <v>氯沙坦口服常释剂型</v>
          </cell>
          <cell r="F2969" t="str">
            <v>乙</v>
          </cell>
          <cell r="G2969" t="str">
            <v/>
          </cell>
          <cell r="H2969" t="str">
            <v>器官等移植后抗排斥免疫调节剂治疗</v>
          </cell>
        </row>
        <row r="2970">
          <cell r="E2970" t="str">
            <v>替米沙坦口服常释剂型</v>
          </cell>
          <cell r="F2970" t="str">
            <v>乙</v>
          </cell>
          <cell r="G2970" t="str">
            <v/>
          </cell>
          <cell r="H2970" t="str">
            <v>器官等移植后抗排斥免疫调节剂治疗</v>
          </cell>
        </row>
        <row r="2971">
          <cell r="E2971" t="str">
            <v>坎地沙坦酯口服常释剂型</v>
          </cell>
          <cell r="F2971" t="str">
            <v>乙</v>
          </cell>
          <cell r="G2971" t="str">
            <v/>
          </cell>
          <cell r="H2971" t="str">
            <v>器官等移植后抗排斥免疫调节剂治疗</v>
          </cell>
        </row>
        <row r="2972">
          <cell r="E2972" t="str">
            <v>厄贝沙坦氢氯噻嗪口服常释剂型</v>
          </cell>
          <cell r="F2972" t="str">
            <v>乙</v>
          </cell>
          <cell r="G2972" t="str">
            <v/>
          </cell>
          <cell r="H2972" t="str">
            <v>器官等移植后抗排斥免疫调节剂治疗</v>
          </cell>
        </row>
        <row r="2973">
          <cell r="E2973" t="str">
            <v>氯沙坦氢氯噻嗪口服常释剂型</v>
          </cell>
          <cell r="F2973" t="str">
            <v>乙</v>
          </cell>
          <cell r="G2973" t="str">
            <v/>
          </cell>
          <cell r="H2973" t="str">
            <v>器官等移植后抗排斥免疫调节剂治疗</v>
          </cell>
        </row>
        <row r="2974">
          <cell r="E2974" t="str">
            <v>缬沙坦氨氯地平Ⅰ
缬沙坦氨氯地平Ⅱ口服常释剂型</v>
          </cell>
          <cell r="F2974" t="str">
            <v>乙</v>
          </cell>
          <cell r="G2974" t="str">
            <v/>
          </cell>
          <cell r="H2974" t="str">
            <v>器官等移植后抗排斥免疫调节剂治疗</v>
          </cell>
        </row>
        <row r="2975">
          <cell r="E2975" t="str">
            <v>缬沙坦氢氯噻嗪口服常释剂型</v>
          </cell>
          <cell r="F2975" t="str">
            <v>乙</v>
          </cell>
          <cell r="G2975" t="str">
            <v/>
          </cell>
          <cell r="H2975" t="str">
            <v>器官等移植后抗排斥免疫调节剂治疗</v>
          </cell>
        </row>
        <row r="2976">
          <cell r="E2976" t="str">
            <v>阿托伐他汀口服常释剂型</v>
          </cell>
          <cell r="F2976" t="str">
            <v>乙</v>
          </cell>
          <cell r="G2976" t="str">
            <v/>
          </cell>
          <cell r="H2976" t="str">
            <v>器官等移植后抗排斥免疫调节剂治疗</v>
          </cell>
        </row>
        <row r="2977">
          <cell r="E2977" t="str">
            <v>氟伐他汀缓释控释剂型</v>
          </cell>
          <cell r="F2977" t="str">
            <v>乙</v>
          </cell>
          <cell r="G2977" t="str">
            <v/>
          </cell>
          <cell r="H2977" t="str">
            <v>器官等移植后抗排斥免疫调节剂治疗</v>
          </cell>
        </row>
        <row r="2978">
          <cell r="E2978" t="str">
            <v>氟伐他汀口服常释剂型</v>
          </cell>
          <cell r="F2978" t="str">
            <v>乙</v>
          </cell>
        </row>
        <row r="2978">
          <cell r="H2978" t="str">
            <v>器官等移植后抗排斥免疫调节剂治疗</v>
          </cell>
        </row>
        <row r="2979">
          <cell r="E2979" t="str">
            <v>非诺贝特
非诺贝特Ⅱ 
非诺贝特Ⅲ口服常释剂型</v>
          </cell>
          <cell r="F2979" t="str">
            <v>乙</v>
          </cell>
          <cell r="G2979" t="str">
            <v/>
          </cell>
          <cell r="H2979" t="str">
            <v>器官等移植后抗排斥免疫调节剂治疗</v>
          </cell>
        </row>
        <row r="2980">
          <cell r="E2980" t="str">
            <v>他克莫司软膏剂</v>
          </cell>
          <cell r="F2980" t="str">
            <v>乙</v>
          </cell>
          <cell r="G2980" t="str">
            <v>限重度特应性皮炎患者的二线用药</v>
          </cell>
          <cell r="H2980" t="str">
            <v>器官等移植后抗排斥免疫调节剂治疗</v>
          </cell>
        </row>
        <row r="2981">
          <cell r="E2981" t="str">
            <v>特拉唑嗪口服常释剂型</v>
          </cell>
          <cell r="F2981" t="str">
            <v>甲</v>
          </cell>
          <cell r="G2981" t="str">
            <v/>
          </cell>
          <cell r="H2981" t="str">
            <v>器官等移植后抗排斥免疫调节剂治疗</v>
          </cell>
        </row>
        <row r="2982">
          <cell r="E2982" t="str">
            <v>阿夫唑嗪口服常释剂型</v>
          </cell>
          <cell r="F2982" t="str">
            <v>乙</v>
          </cell>
          <cell r="G2982" t="str">
            <v/>
          </cell>
          <cell r="H2982" t="str">
            <v>器官等移植后抗排斥免疫调节剂治疗</v>
          </cell>
        </row>
        <row r="2983">
          <cell r="E2983" t="str">
            <v>地塞米松口服常释剂型</v>
          </cell>
          <cell r="F2983" t="str">
            <v>甲</v>
          </cell>
          <cell r="G2983" t="str">
            <v/>
          </cell>
          <cell r="H2983" t="str">
            <v>器官等移植后抗排斥免疫调节剂治疗</v>
          </cell>
        </row>
        <row r="2984">
          <cell r="E2984" t="str">
            <v>地塞米松注射剂</v>
          </cell>
          <cell r="F2984" t="str">
            <v>甲</v>
          </cell>
          <cell r="G2984" t="str">
            <v/>
          </cell>
          <cell r="H2984" t="str">
            <v>器官等移植后抗排斥免疫调节剂治疗</v>
          </cell>
        </row>
        <row r="2985">
          <cell r="E2985" t="str">
            <v>泼尼松口服常释剂型</v>
          </cell>
          <cell r="F2985" t="str">
            <v>甲</v>
          </cell>
          <cell r="G2985" t="str">
            <v/>
          </cell>
          <cell r="H2985" t="str">
            <v>器官等移植后抗排斥免疫调节剂治疗</v>
          </cell>
        </row>
        <row r="2986">
          <cell r="E2986" t="str">
            <v>氢化可的松口服常释剂型</v>
          </cell>
          <cell r="F2986" t="str">
            <v>甲</v>
          </cell>
          <cell r="G2986" t="str">
            <v/>
          </cell>
          <cell r="H2986" t="str">
            <v>器官等移植后抗排斥免疫调节剂治疗</v>
          </cell>
        </row>
        <row r="2987">
          <cell r="E2987" t="str">
            <v>氢化可的松注射剂</v>
          </cell>
          <cell r="F2987" t="str">
            <v>甲</v>
          </cell>
          <cell r="G2987" t="str">
            <v/>
          </cell>
          <cell r="H2987" t="str">
            <v>器官等移植后抗排斥免疫调节剂治疗</v>
          </cell>
        </row>
        <row r="2988">
          <cell r="E2988" t="str">
            <v>甲泼尼龙口服常释剂型</v>
          </cell>
          <cell r="F2988" t="str">
            <v>甲</v>
          </cell>
          <cell r="G2988" t="str">
            <v/>
          </cell>
          <cell r="H2988" t="str">
            <v>器官等移植后抗排斥免疫调节剂治疗</v>
          </cell>
        </row>
        <row r="2989">
          <cell r="E2989" t="str">
            <v>倍他米松口服常释剂型</v>
          </cell>
          <cell r="F2989" t="str">
            <v>乙</v>
          </cell>
          <cell r="G2989" t="str">
            <v/>
          </cell>
          <cell r="H2989" t="str">
            <v>器官等移植后抗排斥免疫调节剂治疗</v>
          </cell>
        </row>
        <row r="2990">
          <cell r="E2990" t="str">
            <v>倍他米松注射剂</v>
          </cell>
          <cell r="F2990" t="str">
            <v>乙</v>
          </cell>
          <cell r="G2990" t="str">
            <v/>
          </cell>
          <cell r="H2990" t="str">
            <v>器官等移植后抗排斥免疫调节剂治疗</v>
          </cell>
        </row>
        <row r="2991">
          <cell r="E2991" t="str">
            <v>甲泼尼龙注射剂</v>
          </cell>
          <cell r="F2991" t="str">
            <v>乙</v>
          </cell>
          <cell r="G2991" t="str">
            <v/>
          </cell>
          <cell r="H2991" t="str">
            <v>器官等移植后抗排斥免疫调节剂治疗</v>
          </cell>
        </row>
        <row r="2992">
          <cell r="E2992" t="str">
            <v>可的松口服常释剂型</v>
          </cell>
          <cell r="F2992" t="str">
            <v>乙</v>
          </cell>
          <cell r="G2992" t="str">
            <v/>
          </cell>
          <cell r="H2992" t="str">
            <v>器官等移植后抗排斥免疫调节剂治疗</v>
          </cell>
        </row>
        <row r="2993">
          <cell r="E2993" t="str">
            <v>泼尼松龙（氢化泼尼松）注射剂</v>
          </cell>
          <cell r="F2993" t="str">
            <v>乙</v>
          </cell>
          <cell r="G2993" t="str">
            <v/>
          </cell>
          <cell r="H2993" t="str">
            <v>器官等移植后抗排斥免疫调节剂治疗</v>
          </cell>
        </row>
        <row r="2994">
          <cell r="E2994" t="str">
            <v>曲安奈德注射剂</v>
          </cell>
          <cell r="F2994" t="str">
            <v>乙</v>
          </cell>
          <cell r="G2994" t="str">
            <v/>
          </cell>
          <cell r="H2994" t="str">
            <v>器官等移植后抗排斥免疫调节剂治疗</v>
          </cell>
        </row>
        <row r="2995">
          <cell r="E2995" t="str">
            <v>曲安西龙口服常释剂型</v>
          </cell>
          <cell r="F2995" t="str">
            <v>乙</v>
          </cell>
          <cell r="G2995" t="str">
            <v/>
          </cell>
          <cell r="H2995" t="str">
            <v>器官等移植后抗排斥免疫调节剂治疗</v>
          </cell>
        </row>
        <row r="2996">
          <cell r="E2996" t="str">
            <v>头孢哌酮舒巴坦注射剂</v>
          </cell>
          <cell r="F2996" t="str">
            <v>乙</v>
          </cell>
          <cell r="G2996" t="str">
            <v>限有明确药敏试验证据或重症感染的患者</v>
          </cell>
          <cell r="H2996" t="str">
            <v>器官等移植后抗排斥免疫调节剂治疗</v>
          </cell>
        </row>
        <row r="2997">
          <cell r="E2997" t="str">
            <v>替硝唑口服常释剂型</v>
          </cell>
          <cell r="F2997" t="str">
            <v>甲</v>
          </cell>
          <cell r="G2997" t="str">
            <v/>
          </cell>
          <cell r="H2997" t="str">
            <v>器官等移植后抗排斥免疫调节剂治疗</v>
          </cell>
        </row>
        <row r="2998">
          <cell r="E2998" t="str">
            <v>奥硝唑口服常释剂型</v>
          </cell>
          <cell r="F2998" t="str">
            <v>乙</v>
          </cell>
          <cell r="G2998" t="str">
            <v/>
          </cell>
          <cell r="H2998" t="str">
            <v>器官等移植后抗排斥免疫调节剂治疗</v>
          </cell>
        </row>
        <row r="2999">
          <cell r="E2999" t="str">
            <v>替硝唑注射剂</v>
          </cell>
          <cell r="F2999" t="str">
            <v>乙</v>
          </cell>
          <cell r="G2999" t="str">
            <v/>
          </cell>
          <cell r="H2999" t="str">
            <v>器官等移植后抗排斥免疫调节剂治疗</v>
          </cell>
        </row>
        <row r="3000">
          <cell r="E3000" t="str">
            <v>伏立康唑口服常释剂型</v>
          </cell>
          <cell r="F3000" t="str">
            <v>乙</v>
          </cell>
          <cell r="G3000" t="str">
            <v>限伏立康唑注射剂的序贯治疗</v>
          </cell>
          <cell r="H3000" t="str">
            <v>器官等移植后抗排斥免疫调节剂治疗</v>
          </cell>
        </row>
        <row r="3001">
          <cell r="E3001" t="str">
            <v>伏立康唑注射剂</v>
          </cell>
          <cell r="F3001" t="str">
            <v>乙</v>
          </cell>
          <cell r="G3001" t="str">
            <v>限有明确的重度免疫缺陷诊断并发严重真菌感染的临床证据；曲霉菌肺炎或中枢神经系统感染</v>
          </cell>
          <cell r="H3001" t="str">
            <v>器官等移植后抗排斥免疫调节剂治疗</v>
          </cell>
        </row>
        <row r="3002">
          <cell r="E3002" t="str">
            <v>氟康唑注射剂</v>
          </cell>
          <cell r="F3002" t="str">
            <v>乙</v>
          </cell>
          <cell r="G3002" t="str">
            <v/>
          </cell>
          <cell r="H3002" t="str">
            <v>器官等移植后抗排斥免疫调节剂治疗</v>
          </cell>
        </row>
        <row r="3003">
          <cell r="E3003" t="str">
            <v>泊沙康唑口服液体剂</v>
          </cell>
          <cell r="F3003" t="str">
            <v>乙</v>
          </cell>
          <cell r="G3003" t="str">
            <v>※；限以下情况方可支付：1.预防移植后（干细胞及实体器官移植）及恶性肿瘤患者有重度粒细胞缺乏的侵袭性曲霉菌和念球菌感染。2.伊曲康唑或氟康唑难治性口咽念珠菌病。3.接合菌纲类感染。</v>
          </cell>
          <cell r="H3003" t="str">
            <v>器官等移植后抗排斥免疫调节剂治疗</v>
          </cell>
        </row>
        <row r="3004">
          <cell r="E3004" t="str">
            <v>泛昔洛韦口服常释剂型</v>
          </cell>
          <cell r="F3004" t="str">
            <v>乙</v>
          </cell>
          <cell r="G3004" t="str">
            <v/>
          </cell>
          <cell r="H3004" t="str">
            <v>器官等移植后抗排斥免疫调节剂治疗</v>
          </cell>
        </row>
        <row r="3005">
          <cell r="E3005" t="str">
            <v>更昔洛韦口服常释剂型</v>
          </cell>
          <cell r="F3005" t="str">
            <v>乙</v>
          </cell>
          <cell r="G3005" t="str">
            <v/>
          </cell>
          <cell r="H3005" t="str">
            <v>器官等移植后抗排斥免疫调节剂治疗</v>
          </cell>
        </row>
        <row r="3006">
          <cell r="E3006" t="str">
            <v>更昔洛韦注射剂</v>
          </cell>
          <cell r="F3006" t="str">
            <v>乙</v>
          </cell>
          <cell r="G3006" t="str">
            <v/>
          </cell>
          <cell r="H3006" t="str">
            <v>器官等移植后抗排斥免疫调节剂治疗</v>
          </cell>
        </row>
        <row r="3007">
          <cell r="E3007" t="str">
            <v>环磷酰胺口服常释剂型</v>
          </cell>
          <cell r="F3007" t="str">
            <v>甲</v>
          </cell>
          <cell r="G3007" t="str">
            <v/>
          </cell>
          <cell r="H3007" t="str">
            <v>器官等移植后抗排斥免疫调节剂治疗</v>
          </cell>
        </row>
        <row r="3008">
          <cell r="E3008" t="str">
            <v>环磷酰胺注射剂</v>
          </cell>
          <cell r="F3008" t="str">
            <v>甲</v>
          </cell>
          <cell r="G3008" t="str">
            <v/>
          </cell>
          <cell r="H3008" t="str">
            <v>器官等移植后抗排斥免疫调节剂治疗</v>
          </cell>
        </row>
        <row r="3009">
          <cell r="E3009" t="str">
            <v>甲氨蝶呤注射剂</v>
          </cell>
          <cell r="F3009" t="str">
            <v>甲</v>
          </cell>
          <cell r="G3009" t="str">
            <v/>
          </cell>
          <cell r="H3009" t="str">
            <v>器官等移植后抗排斥免疫调节剂治疗</v>
          </cell>
        </row>
        <row r="3010">
          <cell r="E3010" t="str">
            <v>来氟米特口服常释剂型</v>
          </cell>
          <cell r="F3010" t="str">
            <v>乙</v>
          </cell>
          <cell r="G3010" t="str">
            <v/>
          </cell>
          <cell r="H3010" t="str">
            <v>器官等移植后抗排斥免疫调节剂治疗</v>
          </cell>
        </row>
        <row r="3011">
          <cell r="E3011" t="str">
            <v>吗替麦考酚酯口服常释剂型</v>
          </cell>
          <cell r="F3011" t="str">
            <v>乙</v>
          </cell>
          <cell r="G3011" t="str">
            <v>限器官移植后的抗排异反应</v>
          </cell>
          <cell r="H3011" t="str">
            <v>器官等移植后抗排斥免疫调节剂治疗</v>
          </cell>
        </row>
        <row r="3012">
          <cell r="E3012" t="str">
            <v>吗替麦考酚酯口服液体剂</v>
          </cell>
          <cell r="F3012" t="str">
            <v>乙</v>
          </cell>
          <cell r="G3012" t="str">
            <v>限口服吞咽困难的器官移植后抗排异反应</v>
          </cell>
          <cell r="H3012" t="str">
            <v>器官等移植后抗排斥免疫调节剂治疗</v>
          </cell>
        </row>
        <row r="3013">
          <cell r="E3013" t="str">
            <v>麦考酚钠口服常释剂型</v>
          </cell>
          <cell r="F3013" t="str">
            <v>乙</v>
          </cell>
          <cell r="G3013" t="str">
            <v>限器官移植后的抗排异反应</v>
          </cell>
          <cell r="H3013" t="str">
            <v>器官等移植后抗排斥免疫调节剂治疗</v>
          </cell>
        </row>
        <row r="3014">
          <cell r="E3014" t="str">
            <v>西罗莫司口服常释剂型</v>
          </cell>
          <cell r="F3014" t="str">
            <v>乙</v>
          </cell>
          <cell r="G3014" t="str">
            <v>限器官移植后的抗排异反应</v>
          </cell>
          <cell r="H3014" t="str">
            <v>器官等移植后抗排斥免疫调节剂治疗</v>
          </cell>
        </row>
        <row r="3015">
          <cell r="E3015" t="str">
            <v>西罗莫司口服液体剂</v>
          </cell>
          <cell r="F3015" t="str">
            <v>乙</v>
          </cell>
          <cell r="G3015" t="str">
            <v>限器官移植后的抗排异反应</v>
          </cell>
          <cell r="H3015" t="str">
            <v>器官等移植后抗排斥免疫调节剂治疗</v>
          </cell>
        </row>
        <row r="3016">
          <cell r="E3016" t="str">
            <v>抗人T细胞兔免疫球蛋白注射剂</v>
          </cell>
          <cell r="F3016" t="str">
            <v>乙</v>
          </cell>
          <cell r="G3016" t="str">
            <v>限器官移植排斥反应高危人群的诱导治疗；急性排斥反应的治疗；重型再生障碍性贫血</v>
          </cell>
          <cell r="H3016" t="str">
            <v>器官等移植后抗排斥免疫调节剂治疗</v>
          </cell>
        </row>
        <row r="3017">
          <cell r="E3017" t="str">
            <v>兔抗人胸腺细胞免疫球蛋白注射剂</v>
          </cell>
          <cell r="F3017" t="str">
            <v>乙</v>
          </cell>
          <cell r="G3017" t="str">
            <v>限器官移植排斥反应高危人群的诱导治疗；急性排斥反应的治疗；重型再生障碍性贫血</v>
          </cell>
          <cell r="H3017" t="str">
            <v>器官等移植后抗排斥免疫调节剂治疗</v>
          </cell>
        </row>
        <row r="3018">
          <cell r="E3018" t="str">
            <v>抗人T细胞猪免疫球蛋白注射剂</v>
          </cell>
          <cell r="F3018" t="str">
            <v>乙</v>
          </cell>
          <cell r="G3018" t="str">
            <v>限器官移植排斥反应高危人群的诱导治疗；急性排斥反应的治疗；重型再生障碍性贫血；原发性血小板减少性紫癜。</v>
          </cell>
          <cell r="H3018" t="str">
            <v>器官等移植后抗排斥免疫调节剂治疗</v>
          </cell>
        </row>
        <row r="3019">
          <cell r="E3019" t="str">
            <v>巴利昔单抗注射剂</v>
          </cell>
          <cell r="F3019" t="str">
            <v>乙</v>
          </cell>
          <cell r="G3019" t="str">
            <v>限器官移植的诱导治疗</v>
          </cell>
          <cell r="H3019" t="str">
            <v>器官等移植后抗排斥免疫调节剂治疗</v>
          </cell>
        </row>
        <row r="3020">
          <cell r="E3020" t="str">
            <v>环孢素口服常释剂型</v>
          </cell>
          <cell r="F3020" t="str">
            <v>甲</v>
          </cell>
          <cell r="G3020" t="str">
            <v/>
          </cell>
          <cell r="H3020" t="str">
            <v>器官等移植后抗排斥免疫调节剂治疗</v>
          </cell>
        </row>
        <row r="3021">
          <cell r="E3021" t="str">
            <v>环孢素口服液体剂</v>
          </cell>
          <cell r="F3021" t="str">
            <v>甲</v>
          </cell>
          <cell r="G3021" t="str">
            <v/>
          </cell>
          <cell r="H3021" t="str">
            <v>器官等移植后抗排斥免疫调节剂治疗</v>
          </cell>
        </row>
        <row r="3022">
          <cell r="E3022" t="str">
            <v>环孢素注射剂</v>
          </cell>
          <cell r="F3022" t="str">
            <v>甲</v>
          </cell>
          <cell r="G3022" t="str">
            <v/>
          </cell>
          <cell r="H3022" t="str">
            <v>器官等移植后抗排斥免疫调节剂治疗</v>
          </cell>
        </row>
        <row r="3023">
          <cell r="E3023" t="str">
            <v>他克莫司口服常释剂型</v>
          </cell>
          <cell r="F3023" t="str">
            <v>乙</v>
          </cell>
          <cell r="G3023" t="str">
            <v/>
          </cell>
          <cell r="H3023" t="str">
            <v>器官等移植后抗排斥免疫调节剂治疗</v>
          </cell>
        </row>
        <row r="3024">
          <cell r="E3024" t="str">
            <v>他克莫司缓释控释剂型</v>
          </cell>
          <cell r="F3024" t="str">
            <v>乙</v>
          </cell>
          <cell r="G3024" t="str">
            <v/>
          </cell>
          <cell r="H3024" t="str">
            <v>器官等移植后抗排斥免疫调节剂治疗</v>
          </cell>
        </row>
        <row r="3025">
          <cell r="E3025" t="str">
            <v>甲氨蝶呤口服常释剂型</v>
          </cell>
          <cell r="F3025" t="str">
            <v>甲</v>
          </cell>
          <cell r="G3025" t="str">
            <v/>
          </cell>
          <cell r="H3025" t="str">
            <v>器官等移植后抗排斥免疫调节剂治疗</v>
          </cell>
        </row>
        <row r="3026">
          <cell r="E3026" t="str">
            <v>硫唑嘌呤口服常释剂型</v>
          </cell>
          <cell r="F3026" t="str">
            <v>甲</v>
          </cell>
          <cell r="G3026" t="str">
            <v/>
          </cell>
          <cell r="H3026" t="str">
            <v>器官等移植后抗排斥免疫调节剂治疗</v>
          </cell>
        </row>
        <row r="3027">
          <cell r="E3027" t="str">
            <v>咪唑立宾口服常释剂型</v>
          </cell>
          <cell r="F3027" t="str">
            <v>乙</v>
          </cell>
          <cell r="G3027" t="str">
            <v>限器官移植后的排异反应</v>
          </cell>
          <cell r="H3027" t="str">
            <v>器官等移植后抗排斥免疫调节剂治疗</v>
          </cell>
        </row>
        <row r="3028">
          <cell r="E3028" t="str">
            <v>地塞米松滴眼剂</v>
          </cell>
          <cell r="F3028" t="str">
            <v>甲</v>
          </cell>
          <cell r="G3028" t="str">
            <v/>
          </cell>
          <cell r="H3028" t="str">
            <v>器官等移植后抗排斥免疫调节剂治疗</v>
          </cell>
        </row>
        <row r="3029">
          <cell r="E3029" t="str">
            <v>泼尼松龙滴眼剂</v>
          </cell>
          <cell r="F3029" t="str">
            <v>乙</v>
          </cell>
          <cell r="G3029" t="str">
            <v/>
          </cell>
          <cell r="H3029" t="str">
            <v>器官等移植后抗排斥免疫调节剂治疗</v>
          </cell>
        </row>
        <row r="3030">
          <cell r="E3030" t="str">
            <v>碘佛醇注射剂</v>
          </cell>
          <cell r="F3030" t="str">
            <v>甲</v>
          </cell>
          <cell r="G3030" t="str">
            <v/>
          </cell>
          <cell r="H3030" t="str">
            <v>器官等移植后抗排斥免疫调节剂治疗</v>
          </cell>
        </row>
        <row r="3031">
          <cell r="E3031" t="str">
            <v>碘海醇注射剂</v>
          </cell>
          <cell r="F3031" t="str">
            <v>甲</v>
          </cell>
          <cell r="G3031" t="str">
            <v/>
          </cell>
          <cell r="H3031" t="str">
            <v>器官等移植后抗排斥免疫调节剂治疗</v>
          </cell>
        </row>
        <row r="3032">
          <cell r="E3032" t="str">
            <v>百令片（胶囊）</v>
          </cell>
          <cell r="F3032" t="str">
            <v>乙</v>
          </cell>
          <cell r="G3032" t="str">
            <v>▲；限器官移植抗排异、肾功能衰竭及肺纤维化</v>
          </cell>
          <cell r="H3032" t="str">
            <v>器官等移植后抗排斥免疫调节剂治疗</v>
          </cell>
        </row>
        <row r="3033">
          <cell r="E3033" t="str">
            <v>雷公藤片
雷公藤多苷[甙]片</v>
          </cell>
          <cell r="F3033" t="str">
            <v>甲</v>
          </cell>
          <cell r="G3033" t="str">
            <v/>
          </cell>
          <cell r="H3033" t="str">
            <v>器官等移植后抗排斥免疫调节剂治疗</v>
          </cell>
        </row>
        <row r="3034">
          <cell r="E3034" t="str">
            <v>尿毒清颗粒</v>
          </cell>
          <cell r="F3034" t="str">
            <v>甲</v>
          </cell>
          <cell r="G3034" t="str">
            <v/>
          </cell>
          <cell r="H3034" t="str">
            <v>器官等移植后抗排斥免疫调节剂治疗</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3">
          <cell r="F3" t="str">
            <v>乙</v>
          </cell>
          <cell r="G3" t="str">
            <v>限其他胰岛素或口服药难以控制的2型糖尿病患者。</v>
          </cell>
          <cell r="H3" t="str">
            <v>限其他胰岛素或口服药难以控制的2型糖尿病患者。</v>
          </cell>
          <cell r="I3" t="str">
            <v>糖尿病</v>
          </cell>
        </row>
        <row r="4">
          <cell r="F4" t="str">
            <v>乙</v>
          </cell>
          <cell r="G4" t="str">
            <v>限二甲双胍等口服降糖药或胰岛素控制效果不佳的BMI≥25的患者，首次处方时需由二级及以上医疗机构专科医师开具处方。</v>
          </cell>
          <cell r="H4" t="str">
            <v>限二甲双胍等口服降糖药或胰岛素控制效果不佳的BMI≥25的患者，首次处方时需由二级及以上医疗机构专科医师开具处方。</v>
          </cell>
          <cell r="I4" t="str">
            <v>糖尿病</v>
          </cell>
        </row>
        <row r="5">
          <cell r="F5" t="str">
            <v>乙</v>
          </cell>
          <cell r="G5" t="str">
            <v>限二甲双胍等口服降糖药或胰岛素控制效果不佳的BMI≥25的患者，首次处方时需由二级及以上医疗机构专科医师开具处方。</v>
          </cell>
          <cell r="H5" t="str">
            <v>限二甲双胍等口服降糖药或胰岛素控制效果不佳的BMI≥25的患者，首次处方时需由二级及以上医疗机构专科医师开具处方。</v>
          </cell>
          <cell r="I5" t="str">
            <v>糖尿病</v>
          </cell>
        </row>
        <row r="6">
          <cell r="F6" t="str">
            <v>乙</v>
          </cell>
          <cell r="G6" t="str">
            <v>限二线用药。</v>
          </cell>
          <cell r="H6" t="str">
            <v>限二线用药。</v>
          </cell>
          <cell r="I6" t="str">
            <v>糖尿病</v>
          </cell>
        </row>
        <row r="7">
          <cell r="F7" t="str">
            <v>乙</v>
          </cell>
          <cell r="G7" t="str">
            <v>限二甲双胍等口服降糖药或胰岛素控制效果不佳的BMI≥25的患者，首次处方时需由二级及以上医疗机构专科医师开具处方。</v>
          </cell>
          <cell r="H7" t="str">
            <v>限二甲双胍等口服降糖药或胰岛素控制效果不佳的BMI≥25的患者，首次处方时需由二级及以上医疗机构专科医师开具处方。</v>
          </cell>
          <cell r="I7" t="str">
            <v>糖尿病</v>
          </cell>
        </row>
        <row r="8">
          <cell r="F8" t="str">
            <v>乙</v>
          </cell>
          <cell r="G8" t="str">
            <v>限临床确诊的糖尿病周围神经病变患者。</v>
          </cell>
          <cell r="H8" t="str">
            <v>限临床确诊的糖尿病周围神经病变患者。</v>
          </cell>
          <cell r="I8" t="str">
            <v>糖尿病</v>
          </cell>
        </row>
        <row r="9">
          <cell r="F9" t="str">
            <v>乙</v>
          </cell>
          <cell r="G9" t="str">
            <v>限经HCV基因分型检测确诊为基因1b型以外的慢性丙型肝炎患者。</v>
          </cell>
          <cell r="H9" t="str">
            <v>限经HCV基因分型检测确诊为基因1b型以外的慢性丙型肝炎患者。</v>
          </cell>
          <cell r="I9" t="str">
            <v>慢性肝炎治疗巩固期</v>
          </cell>
        </row>
        <row r="10">
          <cell r="F10" t="str">
            <v>乙</v>
          </cell>
          <cell r="G10" t="str">
            <v>乙</v>
          </cell>
        </row>
        <row r="10">
          <cell r="I10" t="str">
            <v>慢性肝炎治疗巩固期</v>
          </cell>
        </row>
        <row r="11">
          <cell r="F11" t="str">
            <v>乙</v>
          </cell>
          <cell r="G11" t="str">
            <v>乙</v>
          </cell>
        </row>
        <row r="11">
          <cell r="I11" t="str">
            <v>慢性肝炎治疗巩固期</v>
          </cell>
        </row>
        <row r="12">
          <cell r="F12" t="str">
            <v>乙</v>
          </cell>
          <cell r="G12" t="str">
            <v>限中重度慢性阻塞性肺病。</v>
          </cell>
          <cell r="H12" t="str">
            <v>限中重度慢性阻塞性肺病。</v>
          </cell>
          <cell r="I12" t="str">
            <v>慢性阻塞性肺疾病</v>
          </cell>
        </row>
        <row r="13">
          <cell r="F13" t="str">
            <v>乙</v>
          </cell>
          <cell r="G13" t="str">
            <v>限中重度慢性阻塞性肺病。</v>
          </cell>
          <cell r="H13" t="str">
            <v>限中重度慢性阻塞性肺病。</v>
          </cell>
          <cell r="I13" t="str">
            <v>慢性阻塞性肺疾病</v>
          </cell>
        </row>
        <row r="14">
          <cell r="F14" t="str">
            <v>乙</v>
          </cell>
          <cell r="G14" t="str">
            <v>乙</v>
          </cell>
        </row>
        <row r="14">
          <cell r="I14" t="str">
            <v>慢性阻塞性肺疾病</v>
          </cell>
        </row>
        <row r="15">
          <cell r="F15" t="str">
            <v>乙</v>
          </cell>
          <cell r="G15" t="str">
            <v>限轻中度稳定性寻常型银屑病患者的二线治疗，需按说明书用药。</v>
          </cell>
          <cell r="H15" t="str">
            <v>限轻中度稳定性寻常型银屑病患者的二线治疗，需按说明书用药。</v>
          </cell>
          <cell r="I15" t="str">
            <v>银屑病</v>
          </cell>
        </row>
        <row r="16">
          <cell r="F16" t="str">
            <v>乙</v>
          </cell>
          <cell r="G16" t="str">
            <v>限以下情况方可支付：1.诊断明确的强直性脊柱炎（不含放射学前期中轴性脊柱关节炎）NSAIDs充分治疗3个月疾病活动度下降低于50%者；并需风湿病专科医师处方。2.对传统治疗无效、有禁忌或不耐受的中重度斑块状银屑病患者，需按说明书用药。</v>
          </cell>
          <cell r="H16" t="str">
            <v>限以下情况方可支付：1.诊断明确的强直性脊柱炎（不含放射学前期中轴性脊柱关节炎）NSAIDs充分治疗3个月疾病活动度下降低于50%者；并需风湿病专科医师处方。2.对传统治疗无效、有禁忌或不耐受的中重度斑块状银屑病患者，需按说明书用药。</v>
          </cell>
          <cell r="I16" t="str">
            <v>银屑病</v>
          </cell>
        </row>
        <row r="17">
          <cell r="F17" t="str">
            <v>乙</v>
          </cell>
          <cell r="G17" t="str">
            <v>乙</v>
          </cell>
        </row>
        <row r="17">
          <cell r="I17" t="str">
            <v>严重精神障碍</v>
          </cell>
        </row>
        <row r="18">
          <cell r="F18" t="str">
            <v>乙</v>
          </cell>
          <cell r="G18" t="str">
            <v>乙</v>
          </cell>
        </row>
        <row r="18">
          <cell r="I18" t="str">
            <v>严重精神障碍</v>
          </cell>
        </row>
        <row r="19">
          <cell r="F19" t="str">
            <v>乙</v>
          </cell>
          <cell r="G19" t="str">
            <v>限诊断明确的类风湿关节炎经传统DMARDs治疗3-6个月疾病活动度下降低于50%者，并需风湿病专科医师处方。</v>
          </cell>
          <cell r="H19" t="str">
            <v>限诊断明确的类风湿关节炎经传统DMARDs治疗3-6个月疾病活动度下降低于50%者，并需风湿病专科医师处方。</v>
          </cell>
          <cell r="I19" t="str">
            <v>类风湿性关节炎</v>
          </cell>
        </row>
        <row r="20">
          <cell r="F20" t="str">
            <v>乙</v>
          </cell>
          <cell r="G20" t="str">
            <v>限诊断明确的类风湿关节炎经传统DMARDs治疗3-6个月疾病活动度下降低于50%者；诊断明确的强直性脊柱炎（不含放射学前期中轴性脊柱关节炎）NSAIDs充分治疗3个月疾病活动度下降低于50%者；并需风湿病专科医师处方。</v>
          </cell>
          <cell r="H20" t="str">
            <v>限诊断明确的类风湿关节炎经传统DMARDs治疗3-6个月疾病活动度下降低于50%者；诊断明确的强直性脊柱炎（不含放射学前期中轴性脊柱关节炎）NSAIDs充分治疗3个月疾病活动度下降低于50%者；并需风湿病专科医师处方。</v>
          </cell>
          <cell r="I20" t="str">
            <v>类风湿性关节炎</v>
          </cell>
        </row>
        <row r="21">
          <cell r="F21" t="str">
            <v>乙</v>
          </cell>
          <cell r="G21" t="str">
            <v>限中风病中经络（轻中度脑梗死）恢复期患者。</v>
          </cell>
          <cell r="H21" t="str">
            <v>限中风病中经络（轻中度脑梗死）恢复期患者。</v>
          </cell>
          <cell r="I21" t="str">
            <v>脑血管疾病后遗症期</v>
          </cell>
        </row>
        <row r="22">
          <cell r="F22" t="str">
            <v>乙</v>
          </cell>
          <cell r="G22" t="str">
            <v>限中风病中经络(轻中度脑梗塞)恢复期气虚血瘀证。</v>
          </cell>
          <cell r="H22" t="str">
            <v>限中风病中经络(轻中度脑梗塞)恢复期气虚血瘀证。</v>
          </cell>
          <cell r="I22" t="str">
            <v>脑血管疾病后遗症期</v>
          </cell>
        </row>
        <row r="23">
          <cell r="F23" t="str">
            <v>乙</v>
          </cell>
          <cell r="G23" t="str">
            <v>乙</v>
          </cell>
        </row>
        <row r="23">
          <cell r="I23" t="str">
            <v>脑血管疾病后遗症期</v>
          </cell>
        </row>
        <row r="24">
          <cell r="F24" t="str">
            <v>乙</v>
          </cell>
          <cell r="G24" t="str">
            <v>限与常规治疗联合，适用于在常规治疗基础上仍具有高疾病活动（例如：抗ds-DNA抗体阳性及低补体、SELENA-SLEDAI评分≥8）的活动性、自身抗体阳性的系统性红斑狼疮（SLE）成年患者。</v>
          </cell>
          <cell r="H24" t="str">
            <v>限与常规治疗联合，适用于在常规治疗基础上仍具有高疾病活动（例如：抗ds-DNA抗体阳性及低补体、SELENA-SLEDAI评分≥8）的活动性、自身抗体阳性的系统性红斑狼疮（SLE）成年患者。</v>
          </cell>
          <cell r="I24" t="str">
            <v>系统性红斑狼疮</v>
          </cell>
        </row>
        <row r="25">
          <cell r="F25" t="str">
            <v>乙</v>
          </cell>
          <cell r="G25" t="str">
            <v>限肝性脑病。</v>
          </cell>
          <cell r="H25" t="str">
            <v>限肝性脑病。</v>
          </cell>
          <cell r="I25" t="str">
            <v>肝硬化</v>
          </cell>
        </row>
        <row r="26">
          <cell r="F26" t="str">
            <v>乙</v>
          </cell>
          <cell r="G26" t="str">
            <v>乙</v>
          </cell>
        </row>
        <row r="26">
          <cell r="I26" t="str">
            <v>肝硬化</v>
          </cell>
        </row>
        <row r="27">
          <cell r="F27" t="str">
            <v>乙</v>
          </cell>
          <cell r="G27" t="str">
            <v>乙</v>
          </cell>
        </row>
        <row r="27">
          <cell r="I27" t="str">
            <v>癫痫</v>
          </cell>
        </row>
        <row r="28">
          <cell r="F28" t="str">
            <v>乙</v>
          </cell>
          <cell r="G28" t="str">
            <v>限诊断明确的类风湿关节炎经传统DMARDs治疗3-6个月疾病活动度下降低于50%者；诊断明确的强直性脊柱炎（不含放射学前期中轴性脊柱关节炎）NSAIDs充分治疗3个月疾病活动度下降低于50%者；并需风湿病专科医师处方。</v>
          </cell>
          <cell r="H28" t="str">
            <v>限诊断明确的类风湿关节炎经传统DMARDs治疗3-6个月疾病活动度下降低于50%者；诊断明确的强直性脊柱炎（不含放射学前期中轴性脊柱关节炎）NSAIDs充分治疗3个月疾病活动度下降低于50%者；并需风湿病专科医师处方。</v>
          </cell>
          <cell r="I28" t="str">
            <v>强直性脊柱炎</v>
          </cell>
        </row>
        <row r="29">
          <cell r="F29" t="str">
            <v>乙</v>
          </cell>
          <cell r="G29" t="str">
            <v>限以下情况方可支付：1.诊断明确的强直性脊柱炎（不含放射学前期中轴性脊柱关节炎）NSAIDs充分治疗3个月疾病活动度下降低于50%者；并需风湿病专科医师处方。2.对传统治疗无效、有禁忌或不耐受的中重度斑块状银屑病患者，需按说明书用药。</v>
          </cell>
          <cell r="H29" t="str">
            <v>限以下情况方可支付：1.诊断明确的强直性脊柱炎（不含放射学前期中轴性脊柱关节炎）NSAIDs充分治疗3个月疾病活动度下降低于50%者；并需风湿病专科医师处方。2.对传统治疗无效、有禁忌或不耐受的中重度斑块状银屑病患者，需按说明书用药。</v>
          </cell>
          <cell r="I29" t="str">
            <v>强直性脊柱炎</v>
          </cell>
        </row>
        <row r="30">
          <cell r="F30" t="str">
            <v>乙</v>
          </cell>
          <cell r="G30" t="str">
            <v>限肢端肥大症，按说明书用药。</v>
          </cell>
          <cell r="H30" t="str">
            <v>限肢端肥大症，按说明书用药。</v>
          </cell>
          <cell r="I30" t="str">
            <v>各种恶性肿瘤</v>
          </cell>
        </row>
        <row r="31">
          <cell r="F31" t="str">
            <v>乙</v>
          </cell>
          <cell r="G31" t="str">
            <v>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v>
          </cell>
          <cell r="H31" t="str">
            <v>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v>
          </cell>
          <cell r="I31" t="str">
            <v>各种恶性肿瘤</v>
          </cell>
        </row>
        <row r="32">
          <cell r="F32" t="str">
            <v>乙</v>
          </cell>
          <cell r="G32" t="str">
            <v>限HER2阳性的转移性乳腺癌：与长春瑞滨联合治疗已接受过1个或多个化疗方案的转移性乳腺癌患者。</v>
          </cell>
          <cell r="H32" t="str">
            <v>限HER2阳性的转移性乳腺癌：与长春瑞滨联合治疗已接受过1个或多个化疗方案的转移性乳腺癌患者。</v>
          </cell>
          <cell r="I32" t="str">
            <v>各种恶性肿瘤</v>
          </cell>
        </row>
        <row r="33">
          <cell r="F33" t="str">
            <v>乙</v>
          </cell>
          <cell r="G33" t="str">
            <v>限至少经过二线系统化疗的复发或难治性经典型霍奇金淋巴瘤的治疗；PD-L1高表达的含铂化疗失败包括新辅助或辅助化疗12个月内进展的局部晚期或转移性尿路上皮癌的治疗。</v>
          </cell>
          <cell r="H33" t="str">
            <v>限至少经过二线系统化疗的复发或难治性经典型霍奇金淋巴瘤的治疗；PD-L1高表达的含铂化疗失败包括新辅助或辅助化疗12个月内进展的局部晚期或转移性尿路上皮癌的治疗。</v>
          </cell>
          <cell r="I33" t="str">
            <v>各种恶性肿瘤</v>
          </cell>
        </row>
        <row r="34">
          <cell r="F34" t="str">
            <v>乙</v>
          </cell>
          <cell r="G34" t="str">
            <v>限既往接受全身系统治疗失败的不可切除或转移性黑色素瘤的治疗。</v>
          </cell>
          <cell r="H34" t="str">
            <v>限既往接受全身系统治疗失败的不可切除或转移性黑色素瘤的治疗。</v>
          </cell>
          <cell r="I34" t="str">
            <v>各种恶性肿瘤</v>
          </cell>
        </row>
        <row r="35">
          <cell r="F35" t="str">
            <v>乙</v>
          </cell>
          <cell r="G35" t="str">
            <v>限1.至少经过二线系统化疗的复发或难治性经典型霍奇金淋巴瘤患者的治疗。2.既往接受过索拉非尼治疗和/或含奥沙利铂系统化疗的晚期肝细胞癌患者的治疗。3.联合培美曲塞和卡铂适用于表皮生长因子受体（EGFR）基因突变阴性和间变性淋巴瘤激酶（ALK）阴性的、不可手术切除的局部晚期或转移性非鳞状非小细胞肺癌（NSCLC）的一线治疗。4.既往接受过一线化疗后疾病进展或不可耐受的局部晚期或转移性食管鳞癌患者的治疗。</v>
          </cell>
          <cell r="H35" t="str">
            <v>限1.至少经过二线系统化疗的复发或难治性经典型霍奇金淋巴瘤患者的治疗。2.既往接受过索拉非尼治疗和/或含奥沙利铂系统化疗的晚期肝细胞癌患者的治疗。3.联合培美曲塞和卡铂适用于表皮生长因子受体（EGFR）基因突变阴性和间变性淋巴瘤激酶（ALK）阴性的、不可手术切除的局部晚期或转移性非鳞状非小细胞肺癌（NSCLC）的一线治疗。4.既往接受过一线化疗后疾病进展或不可耐受的局部晚期或转移性食管鳞癌患者的治疗。</v>
          </cell>
          <cell r="I35" t="str">
            <v>各种恶性肿瘤</v>
          </cell>
        </row>
        <row r="36">
          <cell r="F36" t="str">
            <v>乙</v>
          </cell>
          <cell r="G36" t="str">
            <v>限费城染色体阳性的慢性髓性白血病（Ph+ CML）慢性期成人患者。</v>
          </cell>
          <cell r="H36" t="str">
            <v>限费城染色体阳性的慢性髓性白血病（Ph+ CML）慢性期成人患者。</v>
          </cell>
          <cell r="I36" t="str">
            <v>各种恶性肿瘤</v>
          </cell>
        </row>
        <row r="37">
          <cell r="F37" t="str">
            <v>乙</v>
          </cell>
          <cell r="G37" t="str">
            <v>限既往因表皮生长因子受体（EGFR）酪氨酸激酶抑制剂（TKI）治疗时或治疗后出现疾病进展，并且经检验确认存在EGFR T790M 突变阳性的局部晚期或转移性非小细胞肺癌成人患者。</v>
          </cell>
          <cell r="H37" t="str">
            <v>限既往因表皮生长因子受体（EGFR）酪氨酸激酶抑制剂（TKI）治疗时或治疗后出现疾病进展，并且经检验确认存在EGFR T790M 突变阳性的局部晚期或转移性非小细胞肺癌成人患者。</v>
          </cell>
          <cell r="I37" t="str">
            <v>各种恶性肿瘤</v>
          </cell>
        </row>
        <row r="38">
          <cell r="F38" t="str">
            <v>乙</v>
          </cell>
          <cell r="G38" t="str">
            <v>限：1.既往至少接受过一种治疗的成人套细胞淋巴瘤（MCL）患者。2.既往至少接受过一种治疗的成人慢性淋巴细胞白血病（CLL）/ 小淋巴细胞淋巴瘤（SLL）患者。</v>
          </cell>
          <cell r="H38" t="str">
            <v>限：1.既往至少接受过一种治疗的成人套细胞淋巴瘤（MCL）患者。2.既往至少接受过一种治疗的成人慢性淋巴细胞白血病（CLL）/ 小淋巴细胞淋巴瘤（SLL）患者。</v>
          </cell>
          <cell r="I38" t="str">
            <v>各种恶性肿瘤</v>
          </cell>
        </row>
        <row r="39">
          <cell r="F39" t="str">
            <v>乙</v>
          </cell>
          <cell r="G39" t="str">
            <v>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突变阳性的III期黑色素瘤患者完全切除后的辅助治疗。</v>
          </cell>
          <cell r="H39" t="str">
            <v>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突变阳性的III期黑色素瘤患者完全切除后的辅助治疗。</v>
          </cell>
          <cell r="I39" t="str">
            <v>各种恶性肿瘤</v>
          </cell>
        </row>
        <row r="40">
          <cell r="F40" t="str">
            <v>乙</v>
          </cell>
          <cell r="G40" t="str">
            <v>限既往未接受过全身系统治疗的不可切除的肝细胞癌患者。</v>
          </cell>
          <cell r="H40" t="str">
            <v>限既往未接受过全身系统治疗的不可切除的肝细胞癌患者。</v>
          </cell>
          <cell r="I40" t="str">
            <v>各种恶性肿瘤</v>
          </cell>
        </row>
        <row r="41">
          <cell r="F41" t="str">
            <v>乙</v>
          </cell>
          <cell r="G41" t="str">
            <v>限雄激素剥夺治疗（ADT）失败后无症状或有轻微症状且未接受化疗的转移性去势抵抗性前列腺癌（CRPC）成年患者的治疗。</v>
          </cell>
          <cell r="H41" t="str">
            <v>限雄激素剥夺治疗（ADT）失败后无症状或有轻微症状且未接受化疗的转移性去势抵抗性前列腺癌（CRPC）成年患者的治疗。</v>
          </cell>
          <cell r="I41" t="str">
            <v>各种恶性肿瘤</v>
          </cell>
        </row>
        <row r="42">
          <cell r="F42" t="str">
            <v>乙</v>
          </cell>
          <cell r="G42" t="str">
            <v>限1.BRAF V600 突变阳性不可切除或转移性黑色素瘤：联合曲美替尼适用于治疗BRAF V600 突变阳性的不可切除或转移性黑色素瘤患者。2.BRAF V600 突变阳性黑色素瘤的术后辅助治疗：联合曲美替尼适用于BRAF V600 突变阳性的III期黑色素瘤患者完全切除后的辅助治疗。</v>
          </cell>
          <cell r="H42" t="str">
            <v>限1.BRAF V600 突变阳性不可切除或转移性黑色素瘤：联合曲美替尼适用于治疗BRAF V600 突变阳性的不可切除或转移性黑色素瘤患者。2.BRAF V600 突变阳性黑色素瘤的术后辅助治疗：联合曲美替尼适用于BRAF V600 突变阳性的III期黑色素瘤患者完全切除后的辅助治疗。</v>
          </cell>
          <cell r="I42" t="str">
            <v>各种恶性肿瘤</v>
          </cell>
        </row>
        <row r="43">
          <cell r="F43" t="str">
            <v>乙</v>
          </cell>
          <cell r="G43" t="str">
            <v>限铂敏感的复发性上皮性卵巢癌、输卵管癌或原发性腹膜癌成人患者在含铂化疗达到完全缓解或部分缓解后的维持治疗。</v>
          </cell>
          <cell r="H43" t="str">
            <v>限铂敏感的复发性上皮性卵巢癌、输卵管癌或原发性腹膜癌成人患者在含铂化疗达到完全缓解或部分缓解后的维持治疗。</v>
          </cell>
          <cell r="I43" t="str">
            <v>各种恶性肿瘤</v>
          </cell>
        </row>
        <row r="44">
          <cell r="F44" t="str">
            <v>乙</v>
          </cell>
          <cell r="G44" t="str">
            <v>限不可手术切除或者手术切除可能导致严重功能障碍的骨巨细胞瘤。</v>
          </cell>
          <cell r="H44" t="str">
            <v>限不可手术切除或者手术切除可能导致严重功能障碍的骨巨细胞瘤。</v>
          </cell>
          <cell r="I44" t="str">
            <v>各种恶性肿瘤</v>
          </cell>
        </row>
        <row r="45">
          <cell r="F45" t="str">
            <v>乙</v>
          </cell>
          <cell r="G45" t="str">
            <v>限实体瘤化疗后所致的严重血小板减少症或特发性血小板减少性紫癜。</v>
          </cell>
          <cell r="H45" t="str">
            <v>限实体瘤化疗后所致的严重血小板减少症或特发性血小板减少性紫癜。</v>
          </cell>
          <cell r="I45" t="str">
            <v>各种恶性肿瘤</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9"/>
  <sheetViews>
    <sheetView tabSelected="1" zoomScale="160" zoomScaleNormal="160" workbookViewId="0">
      <selection activeCell="B40" sqref="B40"/>
    </sheetView>
  </sheetViews>
  <sheetFormatPr defaultColWidth="11.5" defaultRowHeight="13.5" outlineLevelCol="1"/>
  <cols>
    <col min="1" max="1" width="10.425" style="15" customWidth="1"/>
    <col min="2" max="2" width="33.9083333333333" style="16" customWidth="1"/>
  </cols>
  <sheetData>
    <row r="1" ht="44" customHeight="1" spans="1:2">
      <c r="A1" s="17" t="s">
        <v>0</v>
      </c>
      <c r="B1" s="18"/>
    </row>
    <row r="2" ht="33" customHeight="1" spans="1:2">
      <c r="A2" s="19" t="s">
        <v>1</v>
      </c>
      <c r="B2" s="19" t="s">
        <v>2</v>
      </c>
    </row>
    <row r="3" ht="18" customHeight="1" spans="1:2">
      <c r="A3" s="7">
        <v>1</v>
      </c>
      <c r="B3" s="20" t="s">
        <v>3</v>
      </c>
    </row>
    <row r="4" ht="15" spans="1:2">
      <c r="A4" s="7">
        <v>2</v>
      </c>
      <c r="B4" s="20" t="s">
        <v>4</v>
      </c>
    </row>
    <row r="5" ht="15" spans="1:2">
      <c r="A5" s="7">
        <v>3</v>
      </c>
      <c r="B5" s="20" t="s">
        <v>5</v>
      </c>
    </row>
    <row r="6" ht="15" spans="1:2">
      <c r="A6" s="7">
        <v>4</v>
      </c>
      <c r="B6" s="20" t="s">
        <v>6</v>
      </c>
    </row>
    <row r="7" ht="15" spans="1:2">
      <c r="A7" s="7">
        <v>5</v>
      </c>
      <c r="B7" s="20" t="s">
        <v>7</v>
      </c>
    </row>
    <row r="8" ht="15" spans="1:2">
      <c r="A8" s="7">
        <v>6</v>
      </c>
      <c r="B8" s="20" t="s">
        <v>8</v>
      </c>
    </row>
    <row r="9" ht="15" spans="1:2">
      <c r="A9" s="7">
        <v>7</v>
      </c>
      <c r="B9" s="20" t="s">
        <v>9</v>
      </c>
    </row>
    <row r="10" ht="15" spans="1:2">
      <c r="A10" s="7">
        <v>8</v>
      </c>
      <c r="B10" s="20" t="s">
        <v>10</v>
      </c>
    </row>
    <row r="11" ht="15" spans="1:2">
      <c r="A11" s="7">
        <v>9</v>
      </c>
      <c r="B11" s="20" t="s">
        <v>11</v>
      </c>
    </row>
    <row r="12" ht="15" spans="1:2">
      <c r="A12" s="7">
        <v>10</v>
      </c>
      <c r="B12" s="20" t="s">
        <v>12</v>
      </c>
    </row>
    <row r="13" ht="15" spans="1:2">
      <c r="A13" s="7">
        <v>11</v>
      </c>
      <c r="B13" s="20" t="s">
        <v>13</v>
      </c>
    </row>
    <row r="14" ht="15" spans="1:2">
      <c r="A14" s="7">
        <v>12</v>
      </c>
      <c r="B14" s="20" t="s">
        <v>14</v>
      </c>
    </row>
    <row r="15" ht="15" spans="1:2">
      <c r="A15" s="7">
        <v>13</v>
      </c>
      <c r="B15" s="20" t="s">
        <v>15</v>
      </c>
    </row>
    <row r="16" ht="15" spans="1:2">
      <c r="A16" s="7">
        <v>14</v>
      </c>
      <c r="B16" s="20" t="s">
        <v>16</v>
      </c>
    </row>
    <row r="17" ht="15" spans="1:2">
      <c r="A17" s="7">
        <v>15</v>
      </c>
      <c r="B17" s="20" t="s">
        <v>17</v>
      </c>
    </row>
    <row r="18" ht="15" spans="1:2">
      <c r="A18" s="7">
        <v>16</v>
      </c>
      <c r="B18" s="20" t="s">
        <v>18</v>
      </c>
    </row>
    <row r="19" ht="15" spans="1:2">
      <c r="A19" s="7">
        <v>17</v>
      </c>
      <c r="B19" s="20" t="s">
        <v>19</v>
      </c>
    </row>
    <row r="20" ht="15" spans="1:2">
      <c r="A20" s="7">
        <v>18</v>
      </c>
      <c r="B20" s="20" t="s">
        <v>20</v>
      </c>
    </row>
    <row r="21" ht="15" spans="1:2">
      <c r="A21" s="7">
        <v>19</v>
      </c>
      <c r="B21" s="20" t="s">
        <v>21</v>
      </c>
    </row>
    <row r="22" ht="15" spans="1:2">
      <c r="A22" s="7">
        <v>20</v>
      </c>
      <c r="B22" s="20" t="s">
        <v>22</v>
      </c>
    </row>
    <row r="23" ht="15" spans="1:2">
      <c r="A23" s="7">
        <v>21</v>
      </c>
      <c r="B23" s="20" t="s">
        <v>23</v>
      </c>
    </row>
    <row r="24" ht="15" spans="1:2">
      <c r="A24" s="7">
        <v>22</v>
      </c>
      <c r="B24" s="20" t="s">
        <v>24</v>
      </c>
    </row>
    <row r="25" ht="15" spans="1:2">
      <c r="A25" s="7">
        <v>23</v>
      </c>
      <c r="B25" s="20" t="s">
        <v>25</v>
      </c>
    </row>
    <row r="26" ht="15" spans="1:2">
      <c r="A26" s="7">
        <v>24</v>
      </c>
      <c r="B26" s="21" t="s">
        <v>26</v>
      </c>
    </row>
    <row r="27" ht="15" spans="1:2">
      <c r="A27" s="7">
        <v>25</v>
      </c>
      <c r="B27" s="20" t="s">
        <v>27</v>
      </c>
    </row>
    <row r="28" ht="15" spans="1:2">
      <c r="A28" s="7">
        <v>26</v>
      </c>
      <c r="B28" s="20" t="s">
        <v>28</v>
      </c>
    </row>
    <row r="29" ht="15" spans="1:2">
      <c r="A29" s="7">
        <v>27</v>
      </c>
      <c r="B29" s="20" t="s">
        <v>29</v>
      </c>
    </row>
    <row r="30" ht="15" spans="1:2">
      <c r="A30" s="7">
        <v>28</v>
      </c>
      <c r="B30" s="20" t="s">
        <v>30</v>
      </c>
    </row>
    <row r="31" ht="15" spans="1:2">
      <c r="A31" s="7">
        <v>29</v>
      </c>
      <c r="B31" s="21" t="s">
        <v>31</v>
      </c>
    </row>
    <row r="32" ht="15" spans="1:2">
      <c r="A32" s="7">
        <v>30</v>
      </c>
      <c r="B32" s="20" t="s">
        <v>32</v>
      </c>
    </row>
    <row r="33" ht="15" spans="1:2">
      <c r="A33" s="7">
        <v>31</v>
      </c>
      <c r="B33" s="20" t="s">
        <v>33</v>
      </c>
    </row>
    <row r="34" ht="15" spans="1:2">
      <c r="A34" s="7">
        <v>32</v>
      </c>
      <c r="B34" s="20" t="s">
        <v>34</v>
      </c>
    </row>
    <row r="35" ht="15" spans="1:2">
      <c r="A35" s="7">
        <v>33</v>
      </c>
      <c r="B35" s="20" t="s">
        <v>35</v>
      </c>
    </row>
    <row r="36" ht="15" spans="1:2">
      <c r="A36" s="7">
        <v>34</v>
      </c>
      <c r="B36" s="20" t="s">
        <v>36</v>
      </c>
    </row>
    <row r="37" ht="15" spans="1:2">
      <c r="A37" s="7">
        <v>35</v>
      </c>
      <c r="B37" s="20" t="s">
        <v>37</v>
      </c>
    </row>
    <row r="38" ht="15" spans="1:2">
      <c r="A38" s="7">
        <v>36</v>
      </c>
      <c r="B38" s="20" t="s">
        <v>38</v>
      </c>
    </row>
    <row r="39" ht="15" spans="1:2">
      <c r="A39" s="7">
        <v>37</v>
      </c>
      <c r="B39" s="20" t="s">
        <v>39</v>
      </c>
    </row>
    <row r="40" ht="15" spans="1:2">
      <c r="A40" s="7">
        <v>38</v>
      </c>
      <c r="B40" s="20" t="s">
        <v>40</v>
      </c>
    </row>
    <row r="41" ht="15" spans="1:2">
      <c r="A41" s="7">
        <v>39</v>
      </c>
      <c r="B41" s="20" t="s">
        <v>41</v>
      </c>
    </row>
    <row r="42" ht="15" spans="1:2">
      <c r="A42" s="7">
        <v>40</v>
      </c>
      <c r="B42" s="20" t="s">
        <v>42</v>
      </c>
    </row>
    <row r="43" ht="15" spans="1:2">
      <c r="A43" s="7">
        <v>41</v>
      </c>
      <c r="B43" s="20" t="s">
        <v>43</v>
      </c>
    </row>
    <row r="44" ht="15" spans="1:2">
      <c r="A44" s="7">
        <v>42</v>
      </c>
      <c r="B44" s="20" t="s">
        <v>44</v>
      </c>
    </row>
    <row r="45" ht="15" spans="1:2">
      <c r="A45" s="7">
        <v>43</v>
      </c>
      <c r="B45" s="20" t="s">
        <v>45</v>
      </c>
    </row>
    <row r="46" ht="15" spans="1:2">
      <c r="A46" s="7">
        <v>44</v>
      </c>
      <c r="B46" s="20" t="s">
        <v>46</v>
      </c>
    </row>
    <row r="47" ht="15" spans="1:2">
      <c r="A47" s="7">
        <v>45</v>
      </c>
      <c r="B47" s="20" t="s">
        <v>47</v>
      </c>
    </row>
    <row r="48" ht="15" spans="1:2">
      <c r="A48" s="7">
        <v>46</v>
      </c>
      <c r="B48" s="20" t="s">
        <v>48</v>
      </c>
    </row>
    <row r="49" ht="15" spans="1:2">
      <c r="A49" s="7">
        <v>47</v>
      </c>
      <c r="B49" s="20" t="s">
        <v>49</v>
      </c>
    </row>
  </sheetData>
  <autoFilter ref="A2:B49">
    <extLst/>
  </autoFilter>
  <mergeCells count="1">
    <mergeCell ref="A1:B1"/>
  </mergeCells>
  <conditionalFormatting sqref="B26">
    <cfRule type="duplicateValues" dxfId="0" priority="1"/>
  </conditionalFormatting>
  <conditionalFormatting sqref="B31">
    <cfRule type="duplicateValues" dxfId="1" priority="2"/>
  </conditionalFormatting>
  <conditionalFormatting sqref="B3:B25 B32:B49 B27:B30">
    <cfRule type="duplicateValues" dxfId="0" priority="3"/>
  </conditionalFormatting>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0"/>
  <sheetViews>
    <sheetView zoomScale="115" zoomScaleNormal="115" workbookViewId="0">
      <selection activeCell="C12" sqref="C12"/>
    </sheetView>
  </sheetViews>
  <sheetFormatPr defaultColWidth="11.5" defaultRowHeight="13.5"/>
  <cols>
    <col min="1" max="1" width="9.5" style="1" customWidth="1"/>
    <col min="2" max="2" width="24.5" style="2" customWidth="1"/>
    <col min="3" max="3" width="20.5" style="3" customWidth="1"/>
    <col min="4" max="4" width="14.75" style="3" hidden="1" customWidth="1"/>
    <col min="5" max="5" width="20.25" style="3" customWidth="1"/>
    <col min="6" max="6" width="6.125" style="3" customWidth="1"/>
    <col min="7" max="7" width="4.875" style="3" hidden="1" customWidth="1"/>
    <col min="8" max="8" width="8.375" style="3" customWidth="1"/>
    <col min="9" max="9" width="7.25" customWidth="1"/>
    <col min="10" max="10" width="6.5" customWidth="1"/>
    <col min="11" max="11" width="6.875" customWidth="1"/>
    <col min="12" max="12" width="7.25" customWidth="1"/>
    <col min="13" max="13" width="5.75" customWidth="1"/>
    <col min="14" max="14" width="5.875" customWidth="1"/>
    <col min="15" max="15" width="6.5" customWidth="1"/>
    <col min="16" max="16" width="6.25" customWidth="1"/>
    <col min="17" max="17" width="6.5" customWidth="1"/>
    <col min="18" max="18" width="6.875" customWidth="1"/>
    <col min="19" max="19" width="6.625" customWidth="1"/>
    <col min="20" max="21" width="6.5" customWidth="1"/>
    <col min="22" max="22" width="6.875" customWidth="1"/>
  </cols>
  <sheetData>
    <row r="1" ht="58.9" customHeight="1" spans="1:8">
      <c r="A1" s="4" t="s">
        <v>50</v>
      </c>
      <c r="B1" s="1"/>
      <c r="C1" s="1"/>
      <c r="D1" s="1"/>
      <c r="E1" s="1"/>
      <c r="F1" s="1"/>
      <c r="G1" s="1"/>
      <c r="H1" s="1"/>
    </row>
    <row r="2" ht="33" customHeight="1" spans="1:22">
      <c r="A2" s="5" t="s">
        <v>1</v>
      </c>
      <c r="B2" s="6" t="s">
        <v>2</v>
      </c>
      <c r="C2" s="6" t="s">
        <v>51</v>
      </c>
      <c r="D2" s="6"/>
      <c r="E2" s="6" t="s">
        <v>52</v>
      </c>
      <c r="F2" s="6" t="s">
        <v>53</v>
      </c>
      <c r="G2" s="6" t="s">
        <v>54</v>
      </c>
      <c r="H2" s="5" t="s">
        <v>55</v>
      </c>
      <c r="I2" s="5" t="s">
        <v>56</v>
      </c>
      <c r="J2" s="5" t="s">
        <v>57</v>
      </c>
      <c r="K2" s="5" t="s">
        <v>58</v>
      </c>
      <c r="L2" s="5" t="s">
        <v>59</v>
      </c>
      <c r="M2" s="5" t="s">
        <v>60</v>
      </c>
      <c r="N2" s="5" t="s">
        <v>61</v>
      </c>
      <c r="O2" s="5" t="s">
        <v>62</v>
      </c>
      <c r="P2" s="5" t="s">
        <v>63</v>
      </c>
      <c r="Q2" s="5" t="s">
        <v>64</v>
      </c>
      <c r="R2" s="5" t="s">
        <v>63</v>
      </c>
      <c r="S2" s="5" t="s">
        <v>65</v>
      </c>
      <c r="T2" s="5" t="s">
        <v>66</v>
      </c>
      <c r="U2" s="5" t="s">
        <v>67</v>
      </c>
      <c r="V2" s="5" t="s">
        <v>68</v>
      </c>
    </row>
    <row r="3" ht="33" customHeight="1" spans="1:22">
      <c r="A3" s="5"/>
      <c r="B3" s="6"/>
      <c r="C3" s="6"/>
      <c r="D3" s="6"/>
      <c r="E3" s="6"/>
      <c r="F3" s="6"/>
      <c r="G3" s="6"/>
      <c r="H3" s="5">
        <f t="shared" ref="H3:V3" si="0">COUNTIF(H4:H170,"是")</f>
        <v>97</v>
      </c>
      <c r="I3" s="5">
        <f t="shared" si="0"/>
        <v>167</v>
      </c>
      <c r="J3" s="5">
        <f t="shared" si="0"/>
        <v>167</v>
      </c>
      <c r="K3" s="5">
        <f t="shared" si="0"/>
        <v>167</v>
      </c>
      <c r="L3" s="5">
        <f t="shared" si="0"/>
        <v>167</v>
      </c>
      <c r="M3" s="5">
        <f t="shared" si="0"/>
        <v>95</v>
      </c>
      <c r="N3" s="5">
        <f t="shared" si="0"/>
        <v>98</v>
      </c>
      <c r="O3" s="5">
        <f t="shared" si="0"/>
        <v>79</v>
      </c>
      <c r="P3" s="5">
        <f t="shared" si="0"/>
        <v>41</v>
      </c>
      <c r="Q3" s="5">
        <f t="shared" si="0"/>
        <v>95</v>
      </c>
      <c r="R3" s="5">
        <f t="shared" si="0"/>
        <v>96</v>
      </c>
      <c r="S3" s="5">
        <f t="shared" si="0"/>
        <v>96</v>
      </c>
      <c r="T3" s="5">
        <f t="shared" si="0"/>
        <v>96</v>
      </c>
      <c r="U3" s="5">
        <f t="shared" si="0"/>
        <v>167</v>
      </c>
      <c r="V3" s="5">
        <f t="shared" si="0"/>
        <v>28</v>
      </c>
    </row>
    <row r="4" ht="15" spans="1:22">
      <c r="A4" s="7">
        <v>4</v>
      </c>
      <c r="B4" s="8" t="s">
        <v>69</v>
      </c>
      <c r="C4" s="9" t="s">
        <v>70</v>
      </c>
      <c r="D4" s="9" t="str">
        <f t="shared" ref="D4:D37" si="1">B4&amp;C4</f>
        <v>阿卡波糖咀嚼片</v>
      </c>
      <c r="E4" s="9" t="str">
        <f>VLOOKUP(D4,[1]总表!$E$3:$H$3034,4,FALSE)</f>
        <v>糖尿病</v>
      </c>
      <c r="F4" s="5">
        <f t="shared" ref="F4:F37" si="2">COUNTIF(H4:V4,"是")</f>
        <v>11</v>
      </c>
      <c r="G4" s="5">
        <f t="shared" ref="G4:G37" si="3">COUNTIF(I4:W4,"否")</f>
        <v>4</v>
      </c>
      <c r="H4" s="5" t="s">
        <v>71</v>
      </c>
      <c r="I4" s="10" t="s">
        <v>71</v>
      </c>
      <c r="J4" s="11" t="s">
        <v>71</v>
      </c>
      <c r="K4" s="10" t="s">
        <v>71</v>
      </c>
      <c r="L4" s="10" t="s">
        <v>71</v>
      </c>
      <c r="M4" s="11" t="s">
        <v>72</v>
      </c>
      <c r="N4" s="11" t="s">
        <v>71</v>
      </c>
      <c r="O4" s="11" t="s">
        <v>72</v>
      </c>
      <c r="P4" s="12" t="s">
        <v>72</v>
      </c>
      <c r="Q4" s="10" t="s">
        <v>71</v>
      </c>
      <c r="R4" s="13" t="s">
        <v>71</v>
      </c>
      <c r="S4" s="13" t="s">
        <v>71</v>
      </c>
      <c r="T4" s="13" t="s">
        <v>71</v>
      </c>
      <c r="U4" s="14" t="s">
        <v>71</v>
      </c>
      <c r="V4" s="10" t="s">
        <v>72</v>
      </c>
    </row>
    <row r="5" ht="15" spans="1:22">
      <c r="A5" s="7">
        <v>5</v>
      </c>
      <c r="B5" s="8" t="s">
        <v>73</v>
      </c>
      <c r="C5" s="9" t="s">
        <v>74</v>
      </c>
      <c r="D5" s="9" t="str">
        <f t="shared" si="1"/>
        <v>艾塞那肽注射剂</v>
      </c>
      <c r="E5" s="9" t="str">
        <f>VLOOKUP(D5,[1]总表!$E$3:$H$3034,4,FALSE)</f>
        <v>糖尿病</v>
      </c>
      <c r="F5" s="5">
        <f t="shared" si="2"/>
        <v>13</v>
      </c>
      <c r="G5" s="5">
        <f t="shared" si="3"/>
        <v>2</v>
      </c>
      <c r="H5" s="5" t="s">
        <v>71</v>
      </c>
      <c r="I5" s="10" t="s">
        <v>71</v>
      </c>
      <c r="J5" s="11" t="s">
        <v>71</v>
      </c>
      <c r="K5" s="10" t="s">
        <v>71</v>
      </c>
      <c r="L5" s="10" t="s">
        <v>71</v>
      </c>
      <c r="M5" s="11" t="s">
        <v>71</v>
      </c>
      <c r="N5" s="11" t="s">
        <v>71</v>
      </c>
      <c r="O5" s="11" t="s">
        <v>72</v>
      </c>
      <c r="P5" s="12" t="s">
        <v>71</v>
      </c>
      <c r="Q5" s="10" t="s">
        <v>71</v>
      </c>
      <c r="R5" s="13" t="s">
        <v>71</v>
      </c>
      <c r="S5" s="13" t="s">
        <v>71</v>
      </c>
      <c r="T5" s="13" t="s">
        <v>71</v>
      </c>
      <c r="U5" s="14" t="s">
        <v>71</v>
      </c>
      <c r="V5" s="10" t="s">
        <v>72</v>
      </c>
    </row>
    <row r="6" ht="15" spans="1:22">
      <c r="A6" s="7">
        <v>6</v>
      </c>
      <c r="B6" s="8" t="s">
        <v>75</v>
      </c>
      <c r="C6" s="9" t="s">
        <v>74</v>
      </c>
      <c r="D6" s="9" t="str">
        <f t="shared" si="1"/>
        <v>利司那肽注射剂</v>
      </c>
      <c r="E6" s="9" t="str">
        <f>VLOOKUP(D6,[1]总表!$E$3:$H$3034,4,FALSE)</f>
        <v>糖尿病</v>
      </c>
      <c r="F6" s="5">
        <f t="shared" si="2"/>
        <v>13</v>
      </c>
      <c r="G6" s="5">
        <f t="shared" si="3"/>
        <v>2</v>
      </c>
      <c r="H6" s="5" t="s">
        <v>71</v>
      </c>
      <c r="I6" s="10" t="s">
        <v>71</v>
      </c>
      <c r="J6" s="11" t="s">
        <v>71</v>
      </c>
      <c r="K6" s="10" t="s">
        <v>71</v>
      </c>
      <c r="L6" s="10" t="s">
        <v>71</v>
      </c>
      <c r="M6" s="11" t="s">
        <v>71</v>
      </c>
      <c r="N6" s="11" t="s">
        <v>71</v>
      </c>
      <c r="O6" s="11" t="s">
        <v>72</v>
      </c>
      <c r="P6" s="12" t="s">
        <v>71</v>
      </c>
      <c r="Q6" s="10" t="s">
        <v>71</v>
      </c>
      <c r="R6" s="13" t="s">
        <v>71</v>
      </c>
      <c r="S6" s="13" t="s">
        <v>71</v>
      </c>
      <c r="T6" s="13" t="s">
        <v>71</v>
      </c>
      <c r="U6" s="14" t="s">
        <v>71</v>
      </c>
      <c r="V6" s="10" t="s">
        <v>72</v>
      </c>
    </row>
    <row r="7" ht="27" spans="1:22">
      <c r="A7" s="7">
        <v>7</v>
      </c>
      <c r="B7" s="8" t="s">
        <v>76</v>
      </c>
      <c r="C7" s="9" t="s">
        <v>77</v>
      </c>
      <c r="D7" s="9" t="str">
        <f t="shared" si="1"/>
        <v>达格列净口服常释剂型</v>
      </c>
      <c r="E7" s="9" t="str">
        <f>VLOOKUP(D7,[1]总表!$E$3:$H$3034,4,FALSE)</f>
        <v>糖尿病</v>
      </c>
      <c r="F7" s="5">
        <f t="shared" si="2"/>
        <v>12</v>
      </c>
      <c r="G7" s="5">
        <f t="shared" si="3"/>
        <v>3</v>
      </c>
      <c r="H7" s="5" t="s">
        <v>71</v>
      </c>
      <c r="I7" s="10" t="s">
        <v>71</v>
      </c>
      <c r="J7" s="11" t="s">
        <v>71</v>
      </c>
      <c r="K7" s="10" t="s">
        <v>71</v>
      </c>
      <c r="L7" s="10" t="s">
        <v>71</v>
      </c>
      <c r="M7" s="11" t="s">
        <v>71</v>
      </c>
      <c r="N7" s="11" t="s">
        <v>71</v>
      </c>
      <c r="O7" s="11" t="s">
        <v>72</v>
      </c>
      <c r="P7" s="12" t="s">
        <v>72</v>
      </c>
      <c r="Q7" s="10" t="s">
        <v>71</v>
      </c>
      <c r="R7" s="13" t="s">
        <v>71</v>
      </c>
      <c r="S7" s="13" t="s">
        <v>71</v>
      </c>
      <c r="T7" s="13" t="s">
        <v>71</v>
      </c>
      <c r="U7" s="14" t="s">
        <v>71</v>
      </c>
      <c r="V7" s="10" t="s">
        <v>72</v>
      </c>
    </row>
    <row r="8" ht="27" spans="1:22">
      <c r="A8" s="7">
        <v>8</v>
      </c>
      <c r="B8" s="8" t="s">
        <v>78</v>
      </c>
      <c r="C8" s="9" t="s">
        <v>77</v>
      </c>
      <c r="D8" s="9" t="str">
        <f t="shared" si="1"/>
        <v>恩格列净口服常释剂型</v>
      </c>
      <c r="E8" s="9" t="str">
        <f>VLOOKUP(D8,[1]总表!$E$3:$H$3034,4,FALSE)</f>
        <v>糖尿病</v>
      </c>
      <c r="F8" s="5">
        <f t="shared" si="2"/>
        <v>12</v>
      </c>
      <c r="G8" s="5">
        <f t="shared" si="3"/>
        <v>3</v>
      </c>
      <c r="H8" s="5" t="s">
        <v>71</v>
      </c>
      <c r="I8" s="10" t="s">
        <v>71</v>
      </c>
      <c r="J8" s="11" t="s">
        <v>71</v>
      </c>
      <c r="K8" s="10" t="s">
        <v>71</v>
      </c>
      <c r="L8" s="10" t="s">
        <v>71</v>
      </c>
      <c r="M8" s="11" t="s">
        <v>71</v>
      </c>
      <c r="N8" s="11" t="s">
        <v>71</v>
      </c>
      <c r="O8" s="11" t="s">
        <v>72</v>
      </c>
      <c r="P8" s="12" t="s">
        <v>72</v>
      </c>
      <c r="Q8" s="10" t="s">
        <v>71</v>
      </c>
      <c r="R8" s="13" t="s">
        <v>71</v>
      </c>
      <c r="S8" s="13" t="s">
        <v>71</v>
      </c>
      <c r="T8" s="13" t="s">
        <v>71</v>
      </c>
      <c r="U8" s="14" t="s">
        <v>71</v>
      </c>
      <c r="V8" s="10" t="s">
        <v>72</v>
      </c>
    </row>
    <row r="9" ht="27" spans="1:22">
      <c r="A9" s="7">
        <v>9</v>
      </c>
      <c r="B9" s="8" t="s">
        <v>79</v>
      </c>
      <c r="C9" s="9" t="s">
        <v>77</v>
      </c>
      <c r="D9" s="9" t="str">
        <f t="shared" si="1"/>
        <v>卡格列净口服常释剂型</v>
      </c>
      <c r="E9" s="9" t="str">
        <f>VLOOKUP(D9,[1]总表!$E$3:$H$3034,4,FALSE)</f>
        <v>糖尿病</v>
      </c>
      <c r="F9" s="5">
        <f t="shared" si="2"/>
        <v>12</v>
      </c>
      <c r="G9" s="5">
        <f t="shared" si="3"/>
        <v>3</v>
      </c>
      <c r="H9" s="5" t="s">
        <v>71</v>
      </c>
      <c r="I9" s="10" t="s">
        <v>71</v>
      </c>
      <c r="J9" s="11" t="s">
        <v>71</v>
      </c>
      <c r="K9" s="10" t="s">
        <v>71</v>
      </c>
      <c r="L9" s="10" t="s">
        <v>71</v>
      </c>
      <c r="M9" s="11" t="s">
        <v>71</v>
      </c>
      <c r="N9" s="11" t="s">
        <v>71</v>
      </c>
      <c r="O9" s="11" t="s">
        <v>72</v>
      </c>
      <c r="P9" s="12" t="s">
        <v>72</v>
      </c>
      <c r="Q9" s="10" t="s">
        <v>71</v>
      </c>
      <c r="R9" s="13" t="s">
        <v>71</v>
      </c>
      <c r="S9" s="13" t="s">
        <v>71</v>
      </c>
      <c r="T9" s="13" t="s">
        <v>71</v>
      </c>
      <c r="U9" s="14" t="s">
        <v>71</v>
      </c>
      <c r="V9" s="10" t="s">
        <v>72</v>
      </c>
    </row>
    <row r="10" ht="27" spans="1:22">
      <c r="A10" s="7">
        <v>10</v>
      </c>
      <c r="B10" s="8" t="s">
        <v>80</v>
      </c>
      <c r="C10" s="9" t="s">
        <v>77</v>
      </c>
      <c r="D10" s="9" t="str">
        <f t="shared" si="1"/>
        <v>麦格司他口服常释剂型</v>
      </c>
      <c r="E10" s="9" t="e">
        <f>VLOOKUP(D10,[2]Sheet1!$F$3:$I$45,4,FALSE)</f>
        <v>#N/A</v>
      </c>
      <c r="F10" s="5">
        <f t="shared" si="2"/>
        <v>5</v>
      </c>
      <c r="G10" s="5">
        <f t="shared" si="3"/>
        <v>9</v>
      </c>
      <c r="H10" s="5" t="s">
        <v>72</v>
      </c>
      <c r="I10" s="10" t="s">
        <v>71</v>
      </c>
      <c r="J10" s="11" t="s">
        <v>71</v>
      </c>
      <c r="K10" s="10" t="s">
        <v>71</v>
      </c>
      <c r="L10" s="10" t="s">
        <v>71</v>
      </c>
      <c r="M10" s="11" t="s">
        <v>72</v>
      </c>
      <c r="N10" s="11" t="s">
        <v>72</v>
      </c>
      <c r="O10" s="11" t="s">
        <v>72</v>
      </c>
      <c r="P10" s="12" t="s">
        <v>72</v>
      </c>
      <c r="Q10" s="11" t="s">
        <v>72</v>
      </c>
      <c r="R10" s="13" t="s">
        <v>72</v>
      </c>
      <c r="S10" s="13" t="s">
        <v>72</v>
      </c>
      <c r="T10" s="13" t="s">
        <v>72</v>
      </c>
      <c r="U10" s="14" t="s">
        <v>71</v>
      </c>
      <c r="V10" s="10" t="s">
        <v>72</v>
      </c>
    </row>
    <row r="11" ht="27" spans="1:22">
      <c r="A11" s="7">
        <v>11</v>
      </c>
      <c r="B11" s="8" t="s">
        <v>81</v>
      </c>
      <c r="C11" s="9" t="s">
        <v>77</v>
      </c>
      <c r="D11" s="9" t="str">
        <f t="shared" si="1"/>
        <v>司来帕格口服常释剂型</v>
      </c>
      <c r="E11" s="9" t="e">
        <f>VLOOKUP(D11,[2]Sheet1!$F$3:$I$45,4,FALSE)</f>
        <v>#N/A</v>
      </c>
      <c r="F11" s="5">
        <f t="shared" si="2"/>
        <v>5</v>
      </c>
      <c r="G11" s="5">
        <f t="shared" si="3"/>
        <v>9</v>
      </c>
      <c r="H11" s="5" t="s">
        <v>72</v>
      </c>
      <c r="I11" s="10" t="s">
        <v>71</v>
      </c>
      <c r="J11" s="11" t="s">
        <v>71</v>
      </c>
      <c r="K11" s="10" t="s">
        <v>71</v>
      </c>
      <c r="L11" s="10" t="s">
        <v>71</v>
      </c>
      <c r="M11" s="11" t="s">
        <v>72</v>
      </c>
      <c r="N11" s="11" t="s">
        <v>72</v>
      </c>
      <c r="O11" s="11" t="s">
        <v>72</v>
      </c>
      <c r="P11" s="12" t="s">
        <v>72</v>
      </c>
      <c r="Q11" s="11" t="s">
        <v>72</v>
      </c>
      <c r="R11" s="13" t="s">
        <v>72</v>
      </c>
      <c r="S11" s="13" t="s">
        <v>72</v>
      </c>
      <c r="T11" s="13" t="s">
        <v>72</v>
      </c>
      <c r="U11" s="14" t="s">
        <v>71</v>
      </c>
      <c r="V11" s="10" t="s">
        <v>72</v>
      </c>
    </row>
    <row r="12" ht="27" spans="1:22">
      <c r="A12" s="7">
        <v>13</v>
      </c>
      <c r="B12" s="8" t="s">
        <v>82</v>
      </c>
      <c r="C12" s="9" t="s">
        <v>77</v>
      </c>
      <c r="D12" s="9" t="str">
        <f t="shared" si="1"/>
        <v>罗沙司他口服常释剂型</v>
      </c>
      <c r="E12" s="9" t="str">
        <f>VLOOKUP(D12,[1]总表!$E$3:$H$3034,4,FALSE)</f>
        <v>肾病综合征</v>
      </c>
      <c r="F12" s="5">
        <f t="shared" si="2"/>
        <v>13</v>
      </c>
      <c r="G12" s="5">
        <f t="shared" si="3"/>
        <v>2</v>
      </c>
      <c r="H12" s="5" t="s">
        <v>71</v>
      </c>
      <c r="I12" s="10" t="s">
        <v>71</v>
      </c>
      <c r="J12" s="11" t="s">
        <v>71</v>
      </c>
      <c r="K12" s="10" t="s">
        <v>71</v>
      </c>
      <c r="L12" s="10" t="s">
        <v>71</v>
      </c>
      <c r="M12" s="11" t="s">
        <v>71</v>
      </c>
      <c r="N12" s="11" t="s">
        <v>71</v>
      </c>
      <c r="O12" s="11" t="s">
        <v>71</v>
      </c>
      <c r="P12" s="12" t="s">
        <v>72</v>
      </c>
      <c r="Q12" s="11" t="s">
        <v>71</v>
      </c>
      <c r="R12" s="13" t="s">
        <v>71</v>
      </c>
      <c r="S12" s="13" t="s">
        <v>71</v>
      </c>
      <c r="T12" s="13" t="s">
        <v>71</v>
      </c>
      <c r="U12" s="14" t="s">
        <v>71</v>
      </c>
      <c r="V12" s="10" t="s">
        <v>72</v>
      </c>
    </row>
    <row r="13" ht="27" spans="1:22">
      <c r="A13" s="7">
        <v>17</v>
      </c>
      <c r="B13" s="8" t="s">
        <v>83</v>
      </c>
      <c r="C13" s="9" t="s">
        <v>77</v>
      </c>
      <c r="D13" s="9" t="str">
        <f t="shared" si="1"/>
        <v>波生坦口服常释剂型</v>
      </c>
      <c r="E13" s="9" t="str">
        <f>VLOOKUP(D13,[1]总表!$E$3:$H$3034,4,FALSE)</f>
        <v>类风湿性关节炎</v>
      </c>
      <c r="F13" s="5">
        <f t="shared" si="2"/>
        <v>13</v>
      </c>
      <c r="G13" s="5">
        <f t="shared" si="3"/>
        <v>2</v>
      </c>
      <c r="H13" s="5" t="s">
        <v>71</v>
      </c>
      <c r="I13" s="10" t="s">
        <v>71</v>
      </c>
      <c r="J13" s="11" t="s">
        <v>71</v>
      </c>
      <c r="K13" s="10" t="s">
        <v>71</v>
      </c>
      <c r="L13" s="10" t="s">
        <v>71</v>
      </c>
      <c r="M13" s="11" t="s">
        <v>71</v>
      </c>
      <c r="N13" s="11" t="s">
        <v>71</v>
      </c>
      <c r="O13" s="11" t="s">
        <v>71</v>
      </c>
      <c r="P13" s="12" t="s">
        <v>72</v>
      </c>
      <c r="Q13" s="11" t="s">
        <v>71</v>
      </c>
      <c r="R13" s="13" t="s">
        <v>71</v>
      </c>
      <c r="S13" s="13" t="s">
        <v>71</v>
      </c>
      <c r="T13" s="13" t="s">
        <v>71</v>
      </c>
      <c r="U13" s="14" t="s">
        <v>71</v>
      </c>
      <c r="V13" s="10" t="s">
        <v>72</v>
      </c>
    </row>
    <row r="14" ht="27" spans="1:22">
      <c r="A14" s="7">
        <v>18</v>
      </c>
      <c r="B14" s="8" t="s">
        <v>84</v>
      </c>
      <c r="C14" s="9" t="s">
        <v>77</v>
      </c>
      <c r="D14" s="9" t="str">
        <f t="shared" si="1"/>
        <v>利奥西呱口服常释剂型</v>
      </c>
      <c r="E14" s="9" t="str">
        <f>VLOOKUP(D14,[1]总表!$E$3:$H$3034,4,FALSE)</f>
        <v>类风湿性关节炎</v>
      </c>
      <c r="F14" s="5">
        <f t="shared" si="2"/>
        <v>13</v>
      </c>
      <c r="G14" s="5">
        <f t="shared" si="3"/>
        <v>2</v>
      </c>
      <c r="H14" s="5" t="s">
        <v>71</v>
      </c>
      <c r="I14" s="10" t="s">
        <v>71</v>
      </c>
      <c r="J14" s="11" t="s">
        <v>71</v>
      </c>
      <c r="K14" s="10" t="s">
        <v>71</v>
      </c>
      <c r="L14" s="10" t="s">
        <v>71</v>
      </c>
      <c r="M14" s="11" t="s">
        <v>71</v>
      </c>
      <c r="N14" s="11" t="s">
        <v>71</v>
      </c>
      <c r="O14" s="11" t="s">
        <v>71</v>
      </c>
      <c r="P14" s="12" t="s">
        <v>72</v>
      </c>
      <c r="Q14" s="11" t="s">
        <v>71</v>
      </c>
      <c r="R14" s="13" t="s">
        <v>71</v>
      </c>
      <c r="S14" s="13" t="s">
        <v>71</v>
      </c>
      <c r="T14" s="13" t="s">
        <v>71</v>
      </c>
      <c r="U14" s="14" t="s">
        <v>71</v>
      </c>
      <c r="V14" s="10" t="s">
        <v>72</v>
      </c>
    </row>
    <row r="15" ht="27" spans="1:22">
      <c r="A15" s="7">
        <v>19</v>
      </c>
      <c r="B15" s="8" t="s">
        <v>85</v>
      </c>
      <c r="C15" s="9" t="s">
        <v>77</v>
      </c>
      <c r="D15" s="9" t="str">
        <f t="shared" si="1"/>
        <v>马昔腾坦口服常释剂型</v>
      </c>
      <c r="E15" s="9" t="str">
        <f>VLOOKUP(D15,[1]总表!$E$3:$H$3034,4,FALSE)</f>
        <v>类风湿性关节炎</v>
      </c>
      <c r="F15" s="5">
        <f t="shared" si="2"/>
        <v>13</v>
      </c>
      <c r="G15" s="5">
        <f t="shared" si="3"/>
        <v>2</v>
      </c>
      <c r="H15" s="5" t="s">
        <v>71</v>
      </c>
      <c r="I15" s="10" t="s">
        <v>71</v>
      </c>
      <c r="J15" s="11" t="s">
        <v>71</v>
      </c>
      <c r="K15" s="10" t="s">
        <v>71</v>
      </c>
      <c r="L15" s="10" t="s">
        <v>71</v>
      </c>
      <c r="M15" s="11" t="s">
        <v>71</v>
      </c>
      <c r="N15" s="11" t="s">
        <v>71</v>
      </c>
      <c r="O15" s="11" t="s">
        <v>71</v>
      </c>
      <c r="P15" s="12" t="s">
        <v>72</v>
      </c>
      <c r="Q15" s="11" t="s">
        <v>71</v>
      </c>
      <c r="R15" s="13" t="s">
        <v>71</v>
      </c>
      <c r="S15" s="13" t="s">
        <v>71</v>
      </c>
      <c r="T15" s="13" t="s">
        <v>71</v>
      </c>
      <c r="U15" s="14" t="s">
        <v>71</v>
      </c>
      <c r="V15" s="10" t="s">
        <v>72</v>
      </c>
    </row>
    <row r="16" ht="27" spans="1:22">
      <c r="A16" s="7">
        <v>20</v>
      </c>
      <c r="B16" s="8" t="s">
        <v>86</v>
      </c>
      <c r="C16" s="9" t="s">
        <v>77</v>
      </c>
      <c r="D16" s="9" t="str">
        <f t="shared" si="1"/>
        <v>沙库巴曲缬沙坦口服常释剂型</v>
      </c>
      <c r="E16" s="9" t="str">
        <f>VLOOKUP(D16,[1]总表!$E$3:$H$3034,4,FALSE)</f>
        <v>高血压（高危组）</v>
      </c>
      <c r="F16" s="5">
        <f t="shared" si="2"/>
        <v>12</v>
      </c>
      <c r="G16" s="5">
        <f t="shared" si="3"/>
        <v>3</v>
      </c>
      <c r="H16" s="5" t="s">
        <v>71</v>
      </c>
      <c r="I16" s="10" t="s">
        <v>71</v>
      </c>
      <c r="J16" s="11" t="s">
        <v>71</v>
      </c>
      <c r="K16" s="10" t="s">
        <v>71</v>
      </c>
      <c r="L16" s="10" t="s">
        <v>71</v>
      </c>
      <c r="M16" s="11" t="s">
        <v>71</v>
      </c>
      <c r="N16" s="11" t="s">
        <v>71</v>
      </c>
      <c r="O16" s="11" t="s">
        <v>72</v>
      </c>
      <c r="P16" s="12" t="s">
        <v>72</v>
      </c>
      <c r="Q16" s="11" t="s">
        <v>71</v>
      </c>
      <c r="R16" s="13" t="s">
        <v>71</v>
      </c>
      <c r="S16" s="13" t="s">
        <v>71</v>
      </c>
      <c r="T16" s="13" t="s">
        <v>71</v>
      </c>
      <c r="U16" s="14" t="s">
        <v>71</v>
      </c>
      <c r="V16" s="10" t="s">
        <v>72</v>
      </c>
    </row>
    <row r="17" ht="27" spans="1:22">
      <c r="A17" s="7">
        <v>21</v>
      </c>
      <c r="B17" s="8" t="s">
        <v>87</v>
      </c>
      <c r="C17" s="9" t="s">
        <v>77</v>
      </c>
      <c r="D17" s="9" t="str">
        <f t="shared" si="1"/>
        <v>奈诺沙星口服常释剂型</v>
      </c>
      <c r="E17" s="9" t="e">
        <f>VLOOKUP(D17,[2]Sheet1!$F$3:$I$45,4,FALSE)</f>
        <v>#N/A</v>
      </c>
      <c r="F17" s="5">
        <f t="shared" si="2"/>
        <v>5</v>
      </c>
      <c r="G17" s="5">
        <f t="shared" si="3"/>
        <v>9</v>
      </c>
      <c r="H17" s="5" t="s">
        <v>72</v>
      </c>
      <c r="I17" s="10" t="s">
        <v>71</v>
      </c>
      <c r="J17" s="11" t="s">
        <v>71</v>
      </c>
      <c r="K17" s="10" t="s">
        <v>71</v>
      </c>
      <c r="L17" s="10" t="s">
        <v>71</v>
      </c>
      <c r="M17" s="11" t="s">
        <v>72</v>
      </c>
      <c r="N17" s="11" t="s">
        <v>72</v>
      </c>
      <c r="O17" s="11" t="s">
        <v>72</v>
      </c>
      <c r="P17" s="12" t="s">
        <v>72</v>
      </c>
      <c r="Q17" s="11" t="s">
        <v>72</v>
      </c>
      <c r="R17" s="13" t="s">
        <v>72</v>
      </c>
      <c r="S17" s="13" t="s">
        <v>72</v>
      </c>
      <c r="T17" s="13" t="s">
        <v>72</v>
      </c>
      <c r="U17" s="14" t="s">
        <v>71</v>
      </c>
      <c r="V17" s="10" t="s">
        <v>72</v>
      </c>
    </row>
    <row r="18" ht="27" spans="1:22">
      <c r="A18" s="7">
        <v>22</v>
      </c>
      <c r="B18" s="8" t="s">
        <v>88</v>
      </c>
      <c r="C18" s="9" t="s">
        <v>77</v>
      </c>
      <c r="D18" s="9" t="str">
        <f t="shared" si="1"/>
        <v>贝达喹啉口服常释剂型</v>
      </c>
      <c r="E18" s="9" t="str">
        <f>VLOOKUP(D18,[1]总表!$E$3:$H$3034,4,FALSE)</f>
        <v>结核病活动期</v>
      </c>
      <c r="F18" s="5">
        <f t="shared" si="2"/>
        <v>14</v>
      </c>
      <c r="G18" s="5">
        <f t="shared" si="3"/>
        <v>1</v>
      </c>
      <c r="H18" s="5" t="s">
        <v>71</v>
      </c>
      <c r="I18" s="10" t="s">
        <v>71</v>
      </c>
      <c r="J18" s="11" t="s">
        <v>71</v>
      </c>
      <c r="K18" s="10" t="s">
        <v>71</v>
      </c>
      <c r="L18" s="10" t="s">
        <v>71</v>
      </c>
      <c r="M18" s="11" t="s">
        <v>71</v>
      </c>
      <c r="N18" s="11" t="s">
        <v>71</v>
      </c>
      <c r="O18" s="11" t="s">
        <v>71</v>
      </c>
      <c r="P18" s="12" t="s">
        <v>71</v>
      </c>
      <c r="Q18" s="11" t="s">
        <v>71</v>
      </c>
      <c r="R18" s="13" t="s">
        <v>71</v>
      </c>
      <c r="S18" s="13" t="s">
        <v>71</v>
      </c>
      <c r="T18" s="13" t="s">
        <v>71</v>
      </c>
      <c r="U18" s="14" t="s">
        <v>71</v>
      </c>
      <c r="V18" s="10" t="s">
        <v>72</v>
      </c>
    </row>
    <row r="19" ht="27" spans="1:22">
      <c r="A19" s="7">
        <v>23</v>
      </c>
      <c r="B19" s="8" t="s">
        <v>89</v>
      </c>
      <c r="C19" s="9" t="s">
        <v>77</v>
      </c>
      <c r="D19" s="9" t="str">
        <f t="shared" si="1"/>
        <v>德拉马尼口服常释剂型</v>
      </c>
      <c r="E19" s="9" t="str">
        <f>VLOOKUP(D19,[1]总表!$E$3:$H$3034,4,FALSE)</f>
        <v>结核病活动期</v>
      </c>
      <c r="F19" s="5">
        <f t="shared" si="2"/>
        <v>14</v>
      </c>
      <c r="G19" s="5">
        <f t="shared" si="3"/>
        <v>1</v>
      </c>
      <c r="H19" s="5" t="s">
        <v>71</v>
      </c>
      <c r="I19" s="10" t="s">
        <v>71</v>
      </c>
      <c r="J19" s="11" t="s">
        <v>71</v>
      </c>
      <c r="K19" s="10" t="s">
        <v>71</v>
      </c>
      <c r="L19" s="10" t="s">
        <v>71</v>
      </c>
      <c r="M19" s="11" t="s">
        <v>71</v>
      </c>
      <c r="N19" s="11" t="s">
        <v>71</v>
      </c>
      <c r="O19" s="11" t="s">
        <v>71</v>
      </c>
      <c r="P19" s="12" t="s">
        <v>71</v>
      </c>
      <c r="Q19" s="11" t="s">
        <v>71</v>
      </c>
      <c r="R19" s="13" t="s">
        <v>71</v>
      </c>
      <c r="S19" s="13" t="s">
        <v>71</v>
      </c>
      <c r="T19" s="13" t="s">
        <v>71</v>
      </c>
      <c r="U19" s="14" t="s">
        <v>71</v>
      </c>
      <c r="V19" s="10" t="s">
        <v>72</v>
      </c>
    </row>
    <row r="20" ht="27" spans="1:22">
      <c r="A20" s="7">
        <v>24</v>
      </c>
      <c r="B20" s="8" t="s">
        <v>90</v>
      </c>
      <c r="C20" s="9" t="s">
        <v>77</v>
      </c>
      <c r="D20" s="9" t="str">
        <f t="shared" si="1"/>
        <v>丙酚替诺福韦口服常释剂型</v>
      </c>
      <c r="E20" s="9" t="str">
        <f>VLOOKUP(D20,[1]总表!$E$3:$H$3034,4,FALSE)</f>
        <v>慢性肝炎</v>
      </c>
      <c r="F20" s="5">
        <f t="shared" si="2"/>
        <v>13</v>
      </c>
      <c r="G20" s="5">
        <f t="shared" si="3"/>
        <v>2</v>
      </c>
      <c r="H20" s="5" t="s">
        <v>71</v>
      </c>
      <c r="I20" s="10" t="s">
        <v>71</v>
      </c>
      <c r="J20" s="11" t="s">
        <v>71</v>
      </c>
      <c r="K20" s="10" t="s">
        <v>71</v>
      </c>
      <c r="L20" s="10" t="s">
        <v>71</v>
      </c>
      <c r="M20" s="11" t="s">
        <v>71</v>
      </c>
      <c r="N20" s="11" t="s">
        <v>71</v>
      </c>
      <c r="O20" s="11" t="s">
        <v>71</v>
      </c>
      <c r="P20" s="12" t="s">
        <v>72</v>
      </c>
      <c r="Q20" s="11" t="s">
        <v>71</v>
      </c>
      <c r="R20" s="13" t="s">
        <v>71</v>
      </c>
      <c r="S20" s="13" t="s">
        <v>71</v>
      </c>
      <c r="T20" s="13" t="s">
        <v>71</v>
      </c>
      <c r="U20" s="14" t="s">
        <v>71</v>
      </c>
      <c r="V20" s="10" t="s">
        <v>72</v>
      </c>
    </row>
    <row r="21" ht="27" spans="1:22">
      <c r="A21" s="7">
        <v>25</v>
      </c>
      <c r="B21" s="8" t="s">
        <v>91</v>
      </c>
      <c r="C21" s="9" t="s">
        <v>77</v>
      </c>
      <c r="D21" s="9" t="str">
        <f t="shared" si="1"/>
        <v>艾尔巴韦格拉瑞韦口服常释剂型</v>
      </c>
      <c r="E21" s="9" t="str">
        <f>VLOOKUP(D21,[1]总表!$E$3:$H$3034,4,FALSE)</f>
        <v>慢性肝炎</v>
      </c>
      <c r="F21" s="5">
        <f t="shared" si="2"/>
        <v>13</v>
      </c>
      <c r="G21" s="5">
        <f t="shared" si="3"/>
        <v>2</v>
      </c>
      <c r="H21" s="5" t="s">
        <v>71</v>
      </c>
      <c r="I21" s="10" t="s">
        <v>71</v>
      </c>
      <c r="J21" s="11" t="s">
        <v>71</v>
      </c>
      <c r="K21" s="10" t="s">
        <v>71</v>
      </c>
      <c r="L21" s="10" t="s">
        <v>71</v>
      </c>
      <c r="M21" s="11" t="s">
        <v>71</v>
      </c>
      <c r="N21" s="11" t="s">
        <v>71</v>
      </c>
      <c r="O21" s="11" t="s">
        <v>71</v>
      </c>
      <c r="P21" s="12" t="s">
        <v>72</v>
      </c>
      <c r="Q21" s="11" t="s">
        <v>71</v>
      </c>
      <c r="R21" s="13" t="s">
        <v>71</v>
      </c>
      <c r="S21" s="13" t="s">
        <v>71</v>
      </c>
      <c r="T21" s="13" t="s">
        <v>71</v>
      </c>
      <c r="U21" s="14" t="s">
        <v>71</v>
      </c>
      <c r="V21" s="10" t="s">
        <v>72</v>
      </c>
    </row>
    <row r="22" ht="27" spans="1:22">
      <c r="A22" s="7">
        <v>26</v>
      </c>
      <c r="B22" s="8" t="s">
        <v>92</v>
      </c>
      <c r="C22" s="9" t="s">
        <v>77</v>
      </c>
      <c r="D22" s="9" t="str">
        <f t="shared" si="1"/>
        <v>来迪派韦索磷布韦口服常释剂型</v>
      </c>
      <c r="E22" s="9" t="str">
        <f>VLOOKUP(D22,[1]总表!$E$3:$H$3034,4,FALSE)</f>
        <v>慢性肝炎</v>
      </c>
      <c r="F22" s="5">
        <f t="shared" si="2"/>
        <v>13</v>
      </c>
      <c r="G22" s="5">
        <f t="shared" si="3"/>
        <v>2</v>
      </c>
      <c r="H22" s="5" t="s">
        <v>71</v>
      </c>
      <c r="I22" s="10" t="s">
        <v>71</v>
      </c>
      <c r="J22" s="11" t="s">
        <v>71</v>
      </c>
      <c r="K22" s="10" t="s">
        <v>71</v>
      </c>
      <c r="L22" s="10" t="s">
        <v>71</v>
      </c>
      <c r="M22" s="11" t="s">
        <v>71</v>
      </c>
      <c r="N22" s="11" t="s">
        <v>71</v>
      </c>
      <c r="O22" s="11" t="s">
        <v>71</v>
      </c>
      <c r="P22" s="12" t="s">
        <v>72</v>
      </c>
      <c r="Q22" s="11" t="s">
        <v>71</v>
      </c>
      <c r="R22" s="13" t="s">
        <v>71</v>
      </c>
      <c r="S22" s="13" t="s">
        <v>71</v>
      </c>
      <c r="T22" s="13" t="s">
        <v>71</v>
      </c>
      <c r="U22" s="14" t="s">
        <v>71</v>
      </c>
      <c r="V22" s="10" t="s">
        <v>72</v>
      </c>
    </row>
    <row r="23" ht="27" spans="1:22">
      <c r="A23" s="7">
        <v>27</v>
      </c>
      <c r="B23" s="8" t="s">
        <v>93</v>
      </c>
      <c r="C23" s="9" t="s">
        <v>77</v>
      </c>
      <c r="D23" s="9" t="str">
        <f t="shared" si="1"/>
        <v>索磷布韦维帕他韦口服常释剂型</v>
      </c>
      <c r="E23" s="9" t="str">
        <f>VLOOKUP(D23,[1]总表!$E$3:$H$3034,4,FALSE)</f>
        <v>慢性肝炎</v>
      </c>
      <c r="F23" s="5">
        <f t="shared" si="2"/>
        <v>13</v>
      </c>
      <c r="G23" s="5">
        <f t="shared" si="3"/>
        <v>2</v>
      </c>
      <c r="H23" s="5" t="s">
        <v>71</v>
      </c>
      <c r="I23" s="10" t="s">
        <v>71</v>
      </c>
      <c r="J23" s="11" t="s">
        <v>71</v>
      </c>
      <c r="K23" s="10" t="s">
        <v>71</v>
      </c>
      <c r="L23" s="10" t="s">
        <v>71</v>
      </c>
      <c r="M23" s="11" t="s">
        <v>71</v>
      </c>
      <c r="N23" s="11" t="s">
        <v>71</v>
      </c>
      <c r="O23" s="11" t="s">
        <v>71</v>
      </c>
      <c r="P23" s="12" t="s">
        <v>72</v>
      </c>
      <c r="Q23" s="11" t="s">
        <v>71</v>
      </c>
      <c r="R23" s="13" t="s">
        <v>71</v>
      </c>
      <c r="S23" s="13" t="s">
        <v>71</v>
      </c>
      <c r="T23" s="13" t="s">
        <v>71</v>
      </c>
      <c r="U23" s="14" t="s">
        <v>71</v>
      </c>
      <c r="V23" s="10" t="s">
        <v>72</v>
      </c>
    </row>
    <row r="24" ht="27" spans="1:22">
      <c r="A24" s="7">
        <v>28</v>
      </c>
      <c r="B24" s="8" t="s">
        <v>94</v>
      </c>
      <c r="C24" s="9" t="s">
        <v>77</v>
      </c>
      <c r="D24" s="9" t="str">
        <f t="shared" si="1"/>
        <v>艾考恩丙替口服常释剂型</v>
      </c>
      <c r="E24" s="9" t="e">
        <f>VLOOKUP(D24,[2]Sheet1!$F$3:$I$45,4,FALSE)</f>
        <v>#N/A</v>
      </c>
      <c r="F24" s="5">
        <f t="shared" si="2"/>
        <v>5</v>
      </c>
      <c r="G24" s="5">
        <f t="shared" si="3"/>
        <v>9</v>
      </c>
      <c r="H24" s="5" t="s">
        <v>72</v>
      </c>
      <c r="I24" s="10" t="s">
        <v>71</v>
      </c>
      <c r="J24" s="11" t="s">
        <v>71</v>
      </c>
      <c r="K24" s="10" t="s">
        <v>71</v>
      </c>
      <c r="L24" s="10" t="s">
        <v>71</v>
      </c>
      <c r="M24" s="11" t="s">
        <v>72</v>
      </c>
      <c r="N24" s="11" t="s">
        <v>72</v>
      </c>
      <c r="O24" s="11" t="s">
        <v>72</v>
      </c>
      <c r="P24" s="12" t="s">
        <v>72</v>
      </c>
      <c r="Q24" s="11" t="s">
        <v>72</v>
      </c>
      <c r="R24" s="13" t="s">
        <v>72</v>
      </c>
      <c r="S24" s="13" t="s">
        <v>72</v>
      </c>
      <c r="T24" s="13" t="s">
        <v>72</v>
      </c>
      <c r="U24" s="14" t="s">
        <v>71</v>
      </c>
      <c r="V24" s="10" t="s">
        <v>72</v>
      </c>
    </row>
    <row r="25" ht="27" spans="1:22">
      <c r="A25" s="7">
        <v>33</v>
      </c>
      <c r="B25" s="8" t="s">
        <v>95</v>
      </c>
      <c r="C25" s="9" t="s">
        <v>77</v>
      </c>
      <c r="D25" s="9" t="str">
        <f t="shared" si="1"/>
        <v>阿来替尼口服常释剂型</v>
      </c>
      <c r="E25" s="9" t="str">
        <f>VLOOKUP(D25,[1]总表!$E$3:$H$3034,4,FALSE)</f>
        <v>各种恶性肿瘤</v>
      </c>
      <c r="F25" s="5">
        <f t="shared" si="2"/>
        <v>15</v>
      </c>
      <c r="G25" s="5">
        <f t="shared" si="3"/>
        <v>0</v>
      </c>
      <c r="H25" s="5" t="s">
        <v>71</v>
      </c>
      <c r="I25" s="10" t="s">
        <v>71</v>
      </c>
      <c r="J25" s="11" t="s">
        <v>71</v>
      </c>
      <c r="K25" s="10" t="s">
        <v>71</v>
      </c>
      <c r="L25" s="10" t="s">
        <v>71</v>
      </c>
      <c r="M25" s="11" t="s">
        <v>71</v>
      </c>
      <c r="N25" s="11" t="s">
        <v>71</v>
      </c>
      <c r="O25" s="11" t="s">
        <v>71</v>
      </c>
      <c r="P25" s="12" t="s">
        <v>71</v>
      </c>
      <c r="Q25" s="11" t="s">
        <v>71</v>
      </c>
      <c r="R25" s="13" t="s">
        <v>71</v>
      </c>
      <c r="S25" s="13" t="s">
        <v>71</v>
      </c>
      <c r="T25" s="13" t="s">
        <v>71</v>
      </c>
      <c r="U25" s="14" t="s">
        <v>71</v>
      </c>
      <c r="V25" s="11" t="s">
        <v>71</v>
      </c>
    </row>
    <row r="26" ht="27" spans="1:22">
      <c r="A26" s="7">
        <v>34</v>
      </c>
      <c r="B26" s="8" t="s">
        <v>96</v>
      </c>
      <c r="C26" s="9" t="s">
        <v>77</v>
      </c>
      <c r="D26" s="9" t="str">
        <f t="shared" si="1"/>
        <v>呋喹替尼口服常释剂型</v>
      </c>
      <c r="E26" s="9" t="str">
        <f>VLOOKUP(D26,[1]总表!$E$3:$H$3034,4,FALSE)</f>
        <v>各种恶性肿瘤</v>
      </c>
      <c r="F26" s="5">
        <f t="shared" si="2"/>
        <v>15</v>
      </c>
      <c r="G26" s="5">
        <f t="shared" si="3"/>
        <v>0</v>
      </c>
      <c r="H26" s="5" t="s">
        <v>71</v>
      </c>
      <c r="I26" s="10" t="s">
        <v>71</v>
      </c>
      <c r="J26" s="11" t="s">
        <v>71</v>
      </c>
      <c r="K26" s="10" t="s">
        <v>71</v>
      </c>
      <c r="L26" s="10" t="s">
        <v>71</v>
      </c>
      <c r="M26" s="11" t="s">
        <v>71</v>
      </c>
      <c r="N26" s="11" t="s">
        <v>71</v>
      </c>
      <c r="O26" s="11" t="s">
        <v>71</v>
      </c>
      <c r="P26" s="12" t="s">
        <v>71</v>
      </c>
      <c r="Q26" s="11" t="s">
        <v>71</v>
      </c>
      <c r="R26" s="13" t="s">
        <v>71</v>
      </c>
      <c r="S26" s="13" t="s">
        <v>71</v>
      </c>
      <c r="T26" s="13" t="s">
        <v>71</v>
      </c>
      <c r="U26" s="14" t="s">
        <v>71</v>
      </c>
      <c r="V26" s="11" t="s">
        <v>71</v>
      </c>
    </row>
    <row r="27" ht="27" spans="1:22">
      <c r="A27" s="7">
        <v>35</v>
      </c>
      <c r="B27" s="8" t="s">
        <v>97</v>
      </c>
      <c r="C27" s="9" t="s">
        <v>77</v>
      </c>
      <c r="D27" s="9" t="str">
        <f t="shared" si="1"/>
        <v>吡咯替尼口服常释剂型</v>
      </c>
      <c r="E27" s="9" t="str">
        <f>VLOOKUP(D27,[1]总表!$E$3:$H$3034,4,FALSE)</f>
        <v>各种恶性肿瘤</v>
      </c>
      <c r="F27" s="5">
        <f t="shared" si="2"/>
        <v>15</v>
      </c>
      <c r="G27" s="5">
        <f t="shared" si="3"/>
        <v>0</v>
      </c>
      <c r="H27" s="5" t="s">
        <v>71</v>
      </c>
      <c r="I27" s="10" t="s">
        <v>71</v>
      </c>
      <c r="J27" s="11" t="s">
        <v>71</v>
      </c>
      <c r="K27" s="10" t="s">
        <v>71</v>
      </c>
      <c r="L27" s="10" t="s">
        <v>71</v>
      </c>
      <c r="M27" s="11" t="s">
        <v>71</v>
      </c>
      <c r="N27" s="11" t="s">
        <v>71</v>
      </c>
      <c r="O27" s="11" t="s">
        <v>71</v>
      </c>
      <c r="P27" s="12" t="s">
        <v>71</v>
      </c>
      <c r="Q27" s="11" t="s">
        <v>71</v>
      </c>
      <c r="R27" s="13" t="s">
        <v>71</v>
      </c>
      <c r="S27" s="13" t="s">
        <v>71</v>
      </c>
      <c r="T27" s="13" t="s">
        <v>71</v>
      </c>
      <c r="U27" s="14" t="s">
        <v>71</v>
      </c>
      <c r="V27" s="11" t="s">
        <v>71</v>
      </c>
    </row>
    <row r="28" ht="27" spans="1:22">
      <c r="A28" s="7">
        <v>36</v>
      </c>
      <c r="B28" s="8" t="s">
        <v>98</v>
      </c>
      <c r="C28" s="9" t="s">
        <v>77</v>
      </c>
      <c r="D28" s="9" t="str">
        <f t="shared" si="1"/>
        <v>芦可替尼口服常释剂型</v>
      </c>
      <c r="E28" s="9" t="str">
        <f>VLOOKUP(D28,[1]总表!$E$3:$H$3034,4,FALSE)</f>
        <v>各种恶性肿瘤</v>
      </c>
      <c r="F28" s="5">
        <f t="shared" si="2"/>
        <v>15</v>
      </c>
      <c r="G28" s="5">
        <f t="shared" si="3"/>
        <v>0</v>
      </c>
      <c r="H28" s="5" t="s">
        <v>71</v>
      </c>
      <c r="I28" s="10" t="s">
        <v>71</v>
      </c>
      <c r="J28" s="11" t="s">
        <v>71</v>
      </c>
      <c r="K28" s="10" t="s">
        <v>71</v>
      </c>
      <c r="L28" s="10" t="s">
        <v>71</v>
      </c>
      <c r="M28" s="11" t="s">
        <v>71</v>
      </c>
      <c r="N28" s="11" t="s">
        <v>71</v>
      </c>
      <c r="O28" s="11" t="s">
        <v>71</v>
      </c>
      <c r="P28" s="12" t="s">
        <v>71</v>
      </c>
      <c r="Q28" s="11" t="s">
        <v>71</v>
      </c>
      <c r="R28" s="13" t="s">
        <v>71</v>
      </c>
      <c r="S28" s="13" t="s">
        <v>71</v>
      </c>
      <c r="T28" s="13" t="s">
        <v>71</v>
      </c>
      <c r="U28" s="14" t="s">
        <v>71</v>
      </c>
      <c r="V28" s="11" t="s">
        <v>71</v>
      </c>
    </row>
    <row r="29" ht="27" spans="1:22">
      <c r="A29" s="7">
        <v>37</v>
      </c>
      <c r="B29" s="8" t="s">
        <v>99</v>
      </c>
      <c r="C29" s="9" t="s">
        <v>77</v>
      </c>
      <c r="D29" s="9" t="str">
        <f t="shared" si="1"/>
        <v>奥拉帕利口服常释剂型</v>
      </c>
      <c r="E29" s="9" t="str">
        <f>VLOOKUP(D29,[1]总表!$E$3:$H$3034,4,FALSE)</f>
        <v>各种恶性肿瘤</v>
      </c>
      <c r="F29" s="5">
        <f t="shared" si="2"/>
        <v>15</v>
      </c>
      <c r="G29" s="5">
        <f t="shared" si="3"/>
        <v>0</v>
      </c>
      <c r="H29" s="5" t="s">
        <v>71</v>
      </c>
      <c r="I29" s="10" t="s">
        <v>71</v>
      </c>
      <c r="J29" s="11" t="s">
        <v>71</v>
      </c>
      <c r="K29" s="10" t="s">
        <v>71</v>
      </c>
      <c r="L29" s="10" t="s">
        <v>71</v>
      </c>
      <c r="M29" s="11" t="s">
        <v>71</v>
      </c>
      <c r="N29" s="11" t="s">
        <v>71</v>
      </c>
      <c r="O29" s="11" t="s">
        <v>71</v>
      </c>
      <c r="P29" s="12" t="s">
        <v>71</v>
      </c>
      <c r="Q29" s="11" t="s">
        <v>71</v>
      </c>
      <c r="R29" s="13" t="s">
        <v>71</v>
      </c>
      <c r="S29" s="13" t="s">
        <v>71</v>
      </c>
      <c r="T29" s="13" t="s">
        <v>71</v>
      </c>
      <c r="U29" s="14" t="s">
        <v>71</v>
      </c>
      <c r="V29" s="11" t="s">
        <v>71</v>
      </c>
    </row>
    <row r="30" ht="27" spans="1:22">
      <c r="A30" s="7">
        <v>39</v>
      </c>
      <c r="B30" s="8" t="s">
        <v>100</v>
      </c>
      <c r="C30" s="9" t="s">
        <v>77</v>
      </c>
      <c r="D30" s="9" t="str">
        <f t="shared" si="1"/>
        <v>托法替布口服常释剂型</v>
      </c>
      <c r="E30" s="9" t="str">
        <f>VLOOKUP(D30,[1]总表!$E$3:$H$3034,4,FALSE)</f>
        <v>类风湿性关节炎</v>
      </c>
      <c r="F30" s="5">
        <f t="shared" si="2"/>
        <v>13</v>
      </c>
      <c r="G30" s="5">
        <f t="shared" si="3"/>
        <v>2</v>
      </c>
      <c r="H30" s="5" t="s">
        <v>71</v>
      </c>
      <c r="I30" s="10" t="s">
        <v>71</v>
      </c>
      <c r="J30" s="11" t="s">
        <v>71</v>
      </c>
      <c r="K30" s="10" t="s">
        <v>71</v>
      </c>
      <c r="L30" s="10" t="s">
        <v>71</v>
      </c>
      <c r="M30" s="11" t="s">
        <v>71</v>
      </c>
      <c r="N30" s="11" t="s">
        <v>71</v>
      </c>
      <c r="O30" s="11" t="s">
        <v>71</v>
      </c>
      <c r="P30" s="12" t="s">
        <v>72</v>
      </c>
      <c r="Q30" s="11" t="s">
        <v>71</v>
      </c>
      <c r="R30" s="13" t="s">
        <v>71</v>
      </c>
      <c r="S30" s="13" t="s">
        <v>71</v>
      </c>
      <c r="T30" s="13" t="s">
        <v>71</v>
      </c>
      <c r="U30" s="14" t="s">
        <v>71</v>
      </c>
      <c r="V30" s="11" t="s">
        <v>72</v>
      </c>
    </row>
    <row r="31" ht="27" spans="1:22">
      <c r="A31" s="7">
        <v>40</v>
      </c>
      <c r="B31" s="8" t="s">
        <v>101</v>
      </c>
      <c r="C31" s="9" t="s">
        <v>77</v>
      </c>
      <c r="D31" s="9" t="str">
        <f t="shared" si="1"/>
        <v>特立氟胺口服常释剂型</v>
      </c>
      <c r="E31" s="9" t="e">
        <f>VLOOKUP(D31,[2]Sheet1!$F$3:$I$45,4,FALSE)</f>
        <v>#N/A</v>
      </c>
      <c r="F31" s="5">
        <f t="shared" si="2"/>
        <v>6</v>
      </c>
      <c r="G31" s="5">
        <f t="shared" si="3"/>
        <v>8</v>
      </c>
      <c r="H31" s="5" t="s">
        <v>72</v>
      </c>
      <c r="I31" s="10" t="s">
        <v>71</v>
      </c>
      <c r="J31" s="11" t="s">
        <v>71</v>
      </c>
      <c r="K31" s="10" t="s">
        <v>71</v>
      </c>
      <c r="L31" s="10" t="s">
        <v>71</v>
      </c>
      <c r="M31" s="11" t="s">
        <v>72</v>
      </c>
      <c r="N31" s="11" t="s">
        <v>72</v>
      </c>
      <c r="O31" s="11" t="s">
        <v>72</v>
      </c>
      <c r="P31" s="12" t="s">
        <v>71</v>
      </c>
      <c r="Q31" s="11" t="s">
        <v>72</v>
      </c>
      <c r="R31" s="13" t="s">
        <v>72</v>
      </c>
      <c r="S31" s="13" t="s">
        <v>72</v>
      </c>
      <c r="T31" s="13" t="s">
        <v>72</v>
      </c>
      <c r="U31" s="14" t="s">
        <v>71</v>
      </c>
      <c r="V31" s="11" t="s">
        <v>72</v>
      </c>
    </row>
    <row r="32" ht="27" spans="1:22">
      <c r="A32" s="7">
        <v>43</v>
      </c>
      <c r="B32" s="8" t="s">
        <v>102</v>
      </c>
      <c r="C32" s="9" t="s">
        <v>103</v>
      </c>
      <c r="D32" s="9" t="str">
        <f t="shared" si="1"/>
        <v>利多卡因凝胶贴膏</v>
      </c>
      <c r="E32" s="9" t="e">
        <f>VLOOKUP(D32,[2]Sheet1!$F$3:$I$45,4,FALSE)</f>
        <v>#N/A</v>
      </c>
      <c r="F32" s="5">
        <f t="shared" si="2"/>
        <v>5</v>
      </c>
      <c r="G32" s="5">
        <f t="shared" si="3"/>
        <v>9</v>
      </c>
      <c r="H32" s="5" t="s">
        <v>72</v>
      </c>
      <c r="I32" s="10" t="s">
        <v>71</v>
      </c>
      <c r="J32" s="11" t="s">
        <v>71</v>
      </c>
      <c r="K32" s="10" t="s">
        <v>71</v>
      </c>
      <c r="L32" s="10" t="s">
        <v>71</v>
      </c>
      <c r="M32" s="11" t="s">
        <v>72</v>
      </c>
      <c r="N32" s="11" t="s">
        <v>72</v>
      </c>
      <c r="O32" s="11" t="s">
        <v>72</v>
      </c>
      <c r="P32" s="12" t="s">
        <v>72</v>
      </c>
      <c r="Q32" s="11" t="s">
        <v>72</v>
      </c>
      <c r="R32" s="13" t="s">
        <v>72</v>
      </c>
      <c r="S32" s="13" t="s">
        <v>72</v>
      </c>
      <c r="T32" s="13" t="s">
        <v>72</v>
      </c>
      <c r="U32" s="14" t="s">
        <v>71</v>
      </c>
      <c r="V32" s="11" t="s">
        <v>72</v>
      </c>
    </row>
    <row r="33" ht="27" spans="1:22">
      <c r="A33" s="7">
        <v>45</v>
      </c>
      <c r="B33" s="8" t="s">
        <v>104</v>
      </c>
      <c r="C33" s="9" t="s">
        <v>105</v>
      </c>
      <c r="D33" s="9" t="str">
        <f t="shared" si="1"/>
        <v>乌美溴铵维兰特罗吸入粉雾剂</v>
      </c>
      <c r="E33" s="9" t="str">
        <f>VLOOKUP(D33,[1]总表!$E$3:$H$3034,4,FALSE)</f>
        <v>慢阻肺</v>
      </c>
      <c r="F33" s="5">
        <f t="shared" si="2"/>
        <v>13</v>
      </c>
      <c r="G33" s="5">
        <f t="shared" si="3"/>
        <v>2</v>
      </c>
      <c r="H33" s="5" t="s">
        <v>71</v>
      </c>
      <c r="I33" s="10" t="s">
        <v>71</v>
      </c>
      <c r="J33" s="11" t="s">
        <v>71</v>
      </c>
      <c r="K33" s="10" t="s">
        <v>71</v>
      </c>
      <c r="L33" s="10" t="s">
        <v>71</v>
      </c>
      <c r="M33" s="11" t="s">
        <v>71</v>
      </c>
      <c r="N33" s="11" t="s">
        <v>71</v>
      </c>
      <c r="O33" s="11" t="s">
        <v>71</v>
      </c>
      <c r="P33" s="12" t="s">
        <v>72</v>
      </c>
      <c r="Q33" s="11" t="s">
        <v>71</v>
      </c>
      <c r="R33" s="13" t="s">
        <v>71</v>
      </c>
      <c r="S33" s="13" t="s">
        <v>71</v>
      </c>
      <c r="T33" s="13" t="s">
        <v>71</v>
      </c>
      <c r="U33" s="14" t="s">
        <v>71</v>
      </c>
      <c r="V33" s="11" t="s">
        <v>72</v>
      </c>
    </row>
    <row r="34" ht="40.5" spans="1:22">
      <c r="A34" s="7">
        <v>46</v>
      </c>
      <c r="B34" s="8" t="s">
        <v>106</v>
      </c>
      <c r="C34" s="9" t="s">
        <v>107</v>
      </c>
      <c r="D34" s="9" t="str">
        <f t="shared" si="1"/>
        <v>茚达特罗格隆溴铵吸入粉雾剂用胶囊</v>
      </c>
      <c r="E34" s="9" t="str">
        <f>VLOOKUP(D34,[1]总表!$E$3:$H$3034,4,FALSE)</f>
        <v>慢阻肺</v>
      </c>
      <c r="F34" s="5">
        <f t="shared" si="2"/>
        <v>13</v>
      </c>
      <c r="G34" s="5">
        <f t="shared" si="3"/>
        <v>2</v>
      </c>
      <c r="H34" s="5" t="s">
        <v>71</v>
      </c>
      <c r="I34" s="10" t="s">
        <v>71</v>
      </c>
      <c r="J34" s="11" t="s">
        <v>71</v>
      </c>
      <c r="K34" s="10" t="s">
        <v>71</v>
      </c>
      <c r="L34" s="10" t="s">
        <v>71</v>
      </c>
      <c r="M34" s="11" t="s">
        <v>71</v>
      </c>
      <c r="N34" s="11" t="s">
        <v>71</v>
      </c>
      <c r="O34" s="11" t="s">
        <v>71</v>
      </c>
      <c r="P34" s="12" t="s">
        <v>72</v>
      </c>
      <c r="Q34" s="11" t="s">
        <v>71</v>
      </c>
      <c r="R34" s="13" t="s">
        <v>71</v>
      </c>
      <c r="S34" s="13" t="s">
        <v>71</v>
      </c>
      <c r="T34" s="13" t="s">
        <v>71</v>
      </c>
      <c r="U34" s="14" t="s">
        <v>71</v>
      </c>
      <c r="V34" s="11" t="s">
        <v>72</v>
      </c>
    </row>
    <row r="35" ht="27" spans="1:22">
      <c r="A35" s="7">
        <v>48</v>
      </c>
      <c r="B35" s="8" t="s">
        <v>108</v>
      </c>
      <c r="C35" s="9" t="s">
        <v>109</v>
      </c>
      <c r="D35" s="9" t="str">
        <f t="shared" si="1"/>
        <v>他氟前列素滴眼剂</v>
      </c>
      <c r="E35" s="9" t="e">
        <f>VLOOKUP(D35,[2]Sheet1!$F$3:$I$45,4,FALSE)</f>
        <v>#N/A</v>
      </c>
      <c r="F35" s="5">
        <f t="shared" si="2"/>
        <v>5</v>
      </c>
      <c r="G35" s="5">
        <f t="shared" si="3"/>
        <v>9</v>
      </c>
      <c r="H35" s="5" t="s">
        <v>72</v>
      </c>
      <c r="I35" s="10" t="s">
        <v>71</v>
      </c>
      <c r="J35" s="11" t="s">
        <v>71</v>
      </c>
      <c r="K35" s="10" t="s">
        <v>71</v>
      </c>
      <c r="L35" s="10" t="s">
        <v>71</v>
      </c>
      <c r="M35" s="11" t="s">
        <v>72</v>
      </c>
      <c r="N35" s="11" t="s">
        <v>72</v>
      </c>
      <c r="O35" s="11" t="s">
        <v>72</v>
      </c>
      <c r="P35" s="12" t="s">
        <v>72</v>
      </c>
      <c r="Q35" s="11" t="s">
        <v>72</v>
      </c>
      <c r="R35" s="13" t="s">
        <v>72</v>
      </c>
      <c r="S35" s="13" t="s">
        <v>72</v>
      </c>
      <c r="T35" s="13" t="s">
        <v>72</v>
      </c>
      <c r="U35" s="14" t="s">
        <v>71</v>
      </c>
      <c r="V35" s="11" t="s">
        <v>72</v>
      </c>
    </row>
    <row r="36" ht="27" spans="1:22">
      <c r="A36" s="7">
        <v>49</v>
      </c>
      <c r="B36" s="8" t="s">
        <v>110</v>
      </c>
      <c r="C36" s="9" t="s">
        <v>111</v>
      </c>
      <c r="D36" s="9" t="str">
        <f t="shared" si="1"/>
        <v>地塞米松玻璃体内植入剂</v>
      </c>
      <c r="E36" s="9" t="e">
        <f>VLOOKUP(D36,[2]Sheet1!$F$3:$I$45,4,FALSE)</f>
        <v>#N/A</v>
      </c>
      <c r="F36" s="5">
        <f t="shared" si="2"/>
        <v>7</v>
      </c>
      <c r="G36" s="5">
        <f t="shared" si="3"/>
        <v>7</v>
      </c>
      <c r="H36" s="5" t="s">
        <v>72</v>
      </c>
      <c r="I36" s="10" t="s">
        <v>71</v>
      </c>
      <c r="J36" s="11" t="s">
        <v>71</v>
      </c>
      <c r="K36" s="10" t="s">
        <v>71</v>
      </c>
      <c r="L36" s="10" t="s">
        <v>71</v>
      </c>
      <c r="M36" s="11" t="s">
        <v>72</v>
      </c>
      <c r="N36" s="11" t="s">
        <v>71</v>
      </c>
      <c r="O36" s="11" t="s">
        <v>72</v>
      </c>
      <c r="P36" s="12" t="s">
        <v>71</v>
      </c>
      <c r="Q36" s="11" t="s">
        <v>72</v>
      </c>
      <c r="R36" s="13" t="s">
        <v>72</v>
      </c>
      <c r="S36" s="13" t="s">
        <v>72</v>
      </c>
      <c r="T36" s="13" t="s">
        <v>72</v>
      </c>
      <c r="U36" s="14" t="s">
        <v>71</v>
      </c>
      <c r="V36" s="11" t="s">
        <v>72</v>
      </c>
    </row>
    <row r="37" ht="27" spans="1:22">
      <c r="A37" s="7">
        <v>51</v>
      </c>
      <c r="B37" s="8" t="s">
        <v>112</v>
      </c>
      <c r="C37" s="9" t="s">
        <v>77</v>
      </c>
      <c r="D37" s="9" t="str">
        <f t="shared" si="1"/>
        <v>地拉罗司口服常释剂型</v>
      </c>
      <c r="E37" s="9" t="str">
        <f>VLOOKUP(D37,[1]总表!$E$3:$H$3034,4,FALSE)</f>
        <v>再生障碍性贫血</v>
      </c>
      <c r="F37" s="5">
        <f t="shared" si="2"/>
        <v>13</v>
      </c>
      <c r="G37" s="5">
        <f t="shared" si="3"/>
        <v>2</v>
      </c>
      <c r="H37" s="5" t="s">
        <v>71</v>
      </c>
      <c r="I37" s="10" t="s">
        <v>71</v>
      </c>
      <c r="J37" s="11" t="s">
        <v>71</v>
      </c>
      <c r="K37" s="10" t="s">
        <v>71</v>
      </c>
      <c r="L37" s="10" t="s">
        <v>71</v>
      </c>
      <c r="M37" s="11" t="s">
        <v>71</v>
      </c>
      <c r="N37" s="11" t="s">
        <v>71</v>
      </c>
      <c r="O37" s="11" t="s">
        <v>71</v>
      </c>
      <c r="P37" s="12" t="s">
        <v>72</v>
      </c>
      <c r="Q37" s="11" t="s">
        <v>71</v>
      </c>
      <c r="R37" s="13" t="s">
        <v>71</v>
      </c>
      <c r="S37" s="13" t="s">
        <v>71</v>
      </c>
      <c r="T37" s="13" t="s">
        <v>71</v>
      </c>
      <c r="U37" s="14" t="s">
        <v>71</v>
      </c>
      <c r="V37" s="11" t="s">
        <v>72</v>
      </c>
    </row>
    <row r="38" ht="15" spans="1:22">
      <c r="A38" s="7">
        <v>53</v>
      </c>
      <c r="B38" s="8" t="s">
        <v>113</v>
      </c>
      <c r="C38" s="9"/>
      <c r="D38" s="9" t="str">
        <f t="shared" ref="D38:D84" si="4">B38&amp;C38</f>
        <v>芪黄通秘软胶囊</v>
      </c>
      <c r="E38" s="9" t="e">
        <f>VLOOKUP(D38,[2]Sheet1!$F$3:$I$45,4,FALSE)</f>
        <v>#N/A</v>
      </c>
      <c r="F38" s="5">
        <f t="shared" ref="F38:F84" si="5">COUNTIF(H38:V38,"是")</f>
        <v>5</v>
      </c>
      <c r="G38" s="5">
        <f t="shared" ref="G38:G84" si="6">COUNTIF(I38:W38,"否")</f>
        <v>9</v>
      </c>
      <c r="H38" s="5" t="s">
        <v>72</v>
      </c>
      <c r="I38" s="10" t="s">
        <v>71</v>
      </c>
      <c r="J38" s="11" t="s">
        <v>71</v>
      </c>
      <c r="K38" s="10" t="s">
        <v>71</v>
      </c>
      <c r="L38" s="10" t="s">
        <v>71</v>
      </c>
      <c r="M38" s="11" t="s">
        <v>72</v>
      </c>
      <c r="N38" s="11" t="s">
        <v>72</v>
      </c>
      <c r="O38" s="11" t="s">
        <v>72</v>
      </c>
      <c r="P38" s="12" t="s">
        <v>72</v>
      </c>
      <c r="Q38" s="11" t="s">
        <v>72</v>
      </c>
      <c r="R38" s="13" t="s">
        <v>72</v>
      </c>
      <c r="S38" s="13" t="s">
        <v>72</v>
      </c>
      <c r="T38" s="13" t="s">
        <v>72</v>
      </c>
      <c r="U38" s="14" t="s">
        <v>71</v>
      </c>
      <c r="V38" s="11" t="s">
        <v>72</v>
      </c>
    </row>
    <row r="39" ht="15" spans="1:22">
      <c r="A39" s="7">
        <v>54</v>
      </c>
      <c r="B39" s="8" t="s">
        <v>114</v>
      </c>
      <c r="C39" s="9"/>
      <c r="D39" s="9" t="str">
        <f t="shared" si="4"/>
        <v>冬凌草滴丸</v>
      </c>
      <c r="E39" s="9" t="str">
        <f>VLOOKUP(D39,[1]总表!$E$3:$H$3034,4,FALSE)</f>
        <v>各种恶性肿瘤</v>
      </c>
      <c r="F39" s="5">
        <f t="shared" si="5"/>
        <v>14</v>
      </c>
      <c r="G39" s="5">
        <f t="shared" si="6"/>
        <v>1</v>
      </c>
      <c r="H39" s="5" t="s">
        <v>71</v>
      </c>
      <c r="I39" s="10" t="s">
        <v>71</v>
      </c>
      <c r="J39" s="11" t="s">
        <v>71</v>
      </c>
      <c r="K39" s="10" t="s">
        <v>71</v>
      </c>
      <c r="L39" s="10" t="s">
        <v>71</v>
      </c>
      <c r="M39" s="11" t="s">
        <v>71</v>
      </c>
      <c r="N39" s="11" t="s">
        <v>71</v>
      </c>
      <c r="O39" s="11" t="s">
        <v>71</v>
      </c>
      <c r="P39" s="12" t="s">
        <v>72</v>
      </c>
      <c r="Q39" s="11" t="s">
        <v>71</v>
      </c>
      <c r="R39" s="13" t="s">
        <v>71</v>
      </c>
      <c r="S39" s="13" t="s">
        <v>71</v>
      </c>
      <c r="T39" s="13" t="s">
        <v>71</v>
      </c>
      <c r="U39" s="14" t="s">
        <v>71</v>
      </c>
      <c r="V39" s="11" t="s">
        <v>71</v>
      </c>
    </row>
    <row r="40" ht="15" spans="1:22">
      <c r="A40" s="7">
        <v>55</v>
      </c>
      <c r="B40" s="8" t="s">
        <v>115</v>
      </c>
      <c r="C40" s="9"/>
      <c r="D40" s="9" t="str">
        <f t="shared" si="4"/>
        <v>痰热清胶囊</v>
      </c>
      <c r="E40" s="9" t="str">
        <f>VLOOKUP(D40,[1]总表!$E$3:$H$3034,4,FALSE)</f>
        <v>慢阻肺</v>
      </c>
      <c r="F40" s="5">
        <f t="shared" si="5"/>
        <v>13</v>
      </c>
      <c r="G40" s="5">
        <f t="shared" si="6"/>
        <v>2</v>
      </c>
      <c r="H40" s="5" t="s">
        <v>71</v>
      </c>
      <c r="I40" s="10" t="s">
        <v>71</v>
      </c>
      <c r="J40" s="11" t="s">
        <v>71</v>
      </c>
      <c r="K40" s="10" t="s">
        <v>71</v>
      </c>
      <c r="L40" s="10" t="s">
        <v>71</v>
      </c>
      <c r="M40" s="11" t="s">
        <v>71</v>
      </c>
      <c r="N40" s="11" t="s">
        <v>71</v>
      </c>
      <c r="O40" s="11" t="s">
        <v>71</v>
      </c>
      <c r="P40" s="12" t="s">
        <v>72</v>
      </c>
      <c r="Q40" s="11" t="s">
        <v>71</v>
      </c>
      <c r="R40" s="13" t="s">
        <v>71</v>
      </c>
      <c r="S40" s="13" t="s">
        <v>71</v>
      </c>
      <c r="T40" s="13" t="s">
        <v>71</v>
      </c>
      <c r="U40" s="14" t="s">
        <v>71</v>
      </c>
      <c r="V40" s="11" t="s">
        <v>72</v>
      </c>
    </row>
    <row r="41" ht="15" spans="1:22">
      <c r="A41" s="7">
        <v>56</v>
      </c>
      <c r="B41" s="8" t="s">
        <v>116</v>
      </c>
      <c r="C41" s="9"/>
      <c r="D41" s="9" t="str">
        <f t="shared" si="4"/>
        <v>金花清感颗粒</v>
      </c>
      <c r="E41" s="9" t="str">
        <f>VLOOKUP(D41,[1]总表!$E$3:$H$3034,4,FALSE)</f>
        <v>慢阻肺</v>
      </c>
      <c r="F41" s="5">
        <f t="shared" si="5"/>
        <v>13</v>
      </c>
      <c r="G41" s="5">
        <f t="shared" si="6"/>
        <v>2</v>
      </c>
      <c r="H41" s="5" t="s">
        <v>71</v>
      </c>
      <c r="I41" s="10" t="s">
        <v>71</v>
      </c>
      <c r="J41" s="11" t="s">
        <v>71</v>
      </c>
      <c r="K41" s="10" t="s">
        <v>71</v>
      </c>
      <c r="L41" s="10" t="s">
        <v>71</v>
      </c>
      <c r="M41" s="11" t="s">
        <v>71</v>
      </c>
      <c r="N41" s="11" t="s">
        <v>71</v>
      </c>
      <c r="O41" s="11" t="s">
        <v>71</v>
      </c>
      <c r="P41" s="12" t="s">
        <v>72</v>
      </c>
      <c r="Q41" s="11" t="s">
        <v>71</v>
      </c>
      <c r="R41" s="13" t="s">
        <v>71</v>
      </c>
      <c r="S41" s="13" t="s">
        <v>71</v>
      </c>
      <c r="T41" s="13" t="s">
        <v>71</v>
      </c>
      <c r="U41" s="14" t="s">
        <v>71</v>
      </c>
      <c r="V41" s="11" t="s">
        <v>72</v>
      </c>
    </row>
    <row r="42" ht="15" spans="1:22">
      <c r="A42" s="7">
        <v>57</v>
      </c>
      <c r="B42" s="8" t="s">
        <v>117</v>
      </c>
      <c r="C42" s="9"/>
      <c r="D42" s="9" t="str">
        <f t="shared" si="4"/>
        <v>麻芩消咳颗粒</v>
      </c>
      <c r="E42" s="9" t="str">
        <f>VLOOKUP(D42,[1]总表!$E$3:$H$3034,4,FALSE)</f>
        <v>慢阻肺</v>
      </c>
      <c r="F42" s="5">
        <f t="shared" si="5"/>
        <v>13</v>
      </c>
      <c r="G42" s="5">
        <f t="shared" si="6"/>
        <v>2</v>
      </c>
      <c r="H42" s="5" t="s">
        <v>71</v>
      </c>
      <c r="I42" s="10" t="s">
        <v>71</v>
      </c>
      <c r="J42" s="11" t="s">
        <v>71</v>
      </c>
      <c r="K42" s="10" t="s">
        <v>71</v>
      </c>
      <c r="L42" s="10" t="s">
        <v>71</v>
      </c>
      <c r="M42" s="11" t="s">
        <v>71</v>
      </c>
      <c r="N42" s="11" t="s">
        <v>71</v>
      </c>
      <c r="O42" s="11" t="s">
        <v>71</v>
      </c>
      <c r="P42" s="12" t="s">
        <v>72</v>
      </c>
      <c r="Q42" s="11" t="s">
        <v>71</v>
      </c>
      <c r="R42" s="13" t="s">
        <v>71</v>
      </c>
      <c r="S42" s="13" t="s">
        <v>71</v>
      </c>
      <c r="T42" s="13" t="s">
        <v>71</v>
      </c>
      <c r="U42" s="14" t="s">
        <v>71</v>
      </c>
      <c r="V42" s="11" t="s">
        <v>72</v>
      </c>
    </row>
    <row r="43" ht="15" spans="1:22">
      <c r="A43" s="7">
        <v>58</v>
      </c>
      <c r="B43" s="8" t="s">
        <v>118</v>
      </c>
      <c r="C43" s="9"/>
      <c r="D43" s="9" t="str">
        <f t="shared" si="4"/>
        <v>射麻口服液</v>
      </c>
      <c r="E43" s="9" t="str">
        <f>VLOOKUP(D43,[1]总表!$E$3:$H$3034,4,FALSE)</f>
        <v>慢阻肺</v>
      </c>
      <c r="F43" s="5">
        <f t="shared" si="5"/>
        <v>13</v>
      </c>
      <c r="G43" s="5">
        <f t="shared" si="6"/>
        <v>2</v>
      </c>
      <c r="H43" s="5" t="s">
        <v>71</v>
      </c>
      <c r="I43" s="10" t="s">
        <v>71</v>
      </c>
      <c r="J43" s="11" t="s">
        <v>71</v>
      </c>
      <c r="K43" s="10" t="s">
        <v>71</v>
      </c>
      <c r="L43" s="10" t="s">
        <v>71</v>
      </c>
      <c r="M43" s="11" t="s">
        <v>71</v>
      </c>
      <c r="N43" s="11" t="s">
        <v>71</v>
      </c>
      <c r="O43" s="11" t="s">
        <v>71</v>
      </c>
      <c r="P43" s="12" t="s">
        <v>72</v>
      </c>
      <c r="Q43" s="11" t="s">
        <v>71</v>
      </c>
      <c r="R43" s="13" t="s">
        <v>71</v>
      </c>
      <c r="S43" s="13" t="s">
        <v>71</v>
      </c>
      <c r="T43" s="13" t="s">
        <v>71</v>
      </c>
      <c r="U43" s="14" t="s">
        <v>71</v>
      </c>
      <c r="V43" s="11" t="s">
        <v>72</v>
      </c>
    </row>
    <row r="44" ht="27" spans="1:22">
      <c r="A44" s="7">
        <v>59</v>
      </c>
      <c r="B44" s="8" t="s">
        <v>119</v>
      </c>
      <c r="C44" s="9"/>
      <c r="D44" s="9" t="str">
        <f t="shared" si="4"/>
        <v>参乌益肾片</v>
      </c>
      <c r="E44" s="9" t="str">
        <f>VLOOKUP(D44,[1]总表!$E$3:$H$3034,4,FALSE)</f>
        <v>慢性肾功能不全 肾透析</v>
      </c>
      <c r="F44" s="5">
        <f t="shared" si="5"/>
        <v>13</v>
      </c>
      <c r="G44" s="5">
        <f t="shared" si="6"/>
        <v>2</v>
      </c>
      <c r="H44" s="5" t="s">
        <v>71</v>
      </c>
      <c r="I44" s="10" t="s">
        <v>71</v>
      </c>
      <c r="J44" s="11" t="s">
        <v>71</v>
      </c>
      <c r="K44" s="10" t="s">
        <v>71</v>
      </c>
      <c r="L44" s="10" t="s">
        <v>71</v>
      </c>
      <c r="M44" s="11" t="s">
        <v>71</v>
      </c>
      <c r="N44" s="11" t="s">
        <v>71</v>
      </c>
      <c r="O44" s="11" t="s">
        <v>71</v>
      </c>
      <c r="P44" s="12" t="s">
        <v>72</v>
      </c>
      <c r="Q44" s="11" t="s">
        <v>71</v>
      </c>
      <c r="R44" s="13" t="s">
        <v>71</v>
      </c>
      <c r="S44" s="13" t="s">
        <v>71</v>
      </c>
      <c r="T44" s="13" t="s">
        <v>71</v>
      </c>
      <c r="U44" s="14" t="s">
        <v>71</v>
      </c>
      <c r="V44" s="11" t="s">
        <v>72</v>
      </c>
    </row>
    <row r="45" ht="27" spans="1:22">
      <c r="A45" s="7">
        <v>60</v>
      </c>
      <c r="B45" s="8" t="s">
        <v>120</v>
      </c>
      <c r="C45" s="9"/>
      <c r="D45" s="9" t="str">
        <f t="shared" si="4"/>
        <v>芪黄颗粒</v>
      </c>
      <c r="E45" s="9" t="str">
        <f>VLOOKUP(D45,[1]总表!$E$3:$H$3034,4,FALSE)</f>
        <v>慢性肾功能不全 肾透析</v>
      </c>
      <c r="F45" s="5">
        <f t="shared" si="5"/>
        <v>13</v>
      </c>
      <c r="G45" s="5">
        <f t="shared" si="6"/>
        <v>2</v>
      </c>
      <c r="H45" s="5" t="s">
        <v>71</v>
      </c>
      <c r="I45" s="10" t="s">
        <v>71</v>
      </c>
      <c r="J45" s="11" t="s">
        <v>71</v>
      </c>
      <c r="K45" s="10" t="s">
        <v>71</v>
      </c>
      <c r="L45" s="10" t="s">
        <v>71</v>
      </c>
      <c r="M45" s="11" t="s">
        <v>71</v>
      </c>
      <c r="N45" s="11" t="s">
        <v>71</v>
      </c>
      <c r="O45" s="11" t="s">
        <v>71</v>
      </c>
      <c r="P45" s="12" t="s">
        <v>72</v>
      </c>
      <c r="Q45" s="11" t="s">
        <v>71</v>
      </c>
      <c r="R45" s="13" t="s">
        <v>71</v>
      </c>
      <c r="S45" s="13" t="s">
        <v>71</v>
      </c>
      <c r="T45" s="13" t="s">
        <v>71</v>
      </c>
      <c r="U45" s="14" t="s">
        <v>71</v>
      </c>
      <c r="V45" s="11" t="s">
        <v>72</v>
      </c>
    </row>
    <row r="46" ht="27" spans="1:22">
      <c r="A46" s="7">
        <v>61</v>
      </c>
      <c r="B46" s="8" t="s">
        <v>121</v>
      </c>
      <c r="C46" s="9"/>
      <c r="D46" s="9" t="str">
        <f t="shared" si="4"/>
        <v>注射用益气复脉(冻干)</v>
      </c>
      <c r="E46" s="9" t="e">
        <f>VLOOKUP(D46,[2]Sheet1!$F$3:$I$45,4,FALSE)</f>
        <v>#N/A</v>
      </c>
      <c r="F46" s="5">
        <f t="shared" si="5"/>
        <v>5</v>
      </c>
      <c r="G46" s="5">
        <f t="shared" si="6"/>
        <v>9</v>
      </c>
      <c r="H46" s="5" t="s">
        <v>72</v>
      </c>
      <c r="I46" s="10" t="s">
        <v>71</v>
      </c>
      <c r="J46" s="11" t="s">
        <v>71</v>
      </c>
      <c r="K46" s="10" t="s">
        <v>71</v>
      </c>
      <c r="L46" s="10" t="s">
        <v>71</v>
      </c>
      <c r="M46" s="11" t="s">
        <v>72</v>
      </c>
      <c r="N46" s="11" t="s">
        <v>72</v>
      </c>
      <c r="O46" s="11" t="s">
        <v>72</v>
      </c>
      <c r="P46" s="12" t="s">
        <v>72</v>
      </c>
      <c r="Q46" s="11" t="s">
        <v>72</v>
      </c>
      <c r="R46" s="13" t="s">
        <v>72</v>
      </c>
      <c r="S46" s="13" t="s">
        <v>72</v>
      </c>
      <c r="T46" s="13" t="s">
        <v>72</v>
      </c>
      <c r="U46" s="14" t="s">
        <v>71</v>
      </c>
      <c r="V46" s="11" t="s">
        <v>72</v>
      </c>
    </row>
    <row r="47" ht="15" spans="1:22">
      <c r="A47" s="7">
        <v>62</v>
      </c>
      <c r="B47" s="8" t="s">
        <v>122</v>
      </c>
      <c r="C47" s="9"/>
      <c r="D47" s="9" t="str">
        <f t="shared" si="4"/>
        <v>八味芪龙颗粒</v>
      </c>
      <c r="E47" s="9" t="str">
        <f>VLOOKUP(D47,[1]总表!$E$3:$H$3034,4,FALSE)</f>
        <v>脑血管疾病后遗症期</v>
      </c>
      <c r="F47" s="5">
        <f t="shared" si="5"/>
        <v>13</v>
      </c>
      <c r="G47" s="5">
        <f t="shared" si="6"/>
        <v>2</v>
      </c>
      <c r="H47" s="5" t="s">
        <v>71</v>
      </c>
      <c r="I47" s="10" t="s">
        <v>71</v>
      </c>
      <c r="J47" s="11" t="s">
        <v>71</v>
      </c>
      <c r="K47" s="10" t="s">
        <v>71</v>
      </c>
      <c r="L47" s="10" t="s">
        <v>71</v>
      </c>
      <c r="M47" s="11" t="s">
        <v>71</v>
      </c>
      <c r="N47" s="11" t="s">
        <v>71</v>
      </c>
      <c r="O47" s="11" t="s">
        <v>71</v>
      </c>
      <c r="P47" s="12" t="s">
        <v>72</v>
      </c>
      <c r="Q47" s="11" t="s">
        <v>71</v>
      </c>
      <c r="R47" s="13" t="s">
        <v>71</v>
      </c>
      <c r="S47" s="13" t="s">
        <v>71</v>
      </c>
      <c r="T47" s="13" t="s">
        <v>71</v>
      </c>
      <c r="U47" s="14" t="s">
        <v>71</v>
      </c>
      <c r="V47" s="11" t="s">
        <v>72</v>
      </c>
    </row>
    <row r="48" ht="15" spans="1:22">
      <c r="A48" s="7">
        <v>63</v>
      </c>
      <c r="B48" s="8" t="s">
        <v>123</v>
      </c>
      <c r="C48" s="9"/>
      <c r="D48" s="9" t="str">
        <f t="shared" si="4"/>
        <v>杜蛭丸</v>
      </c>
      <c r="E48" s="9" t="str">
        <f>VLOOKUP(D48,[1]总表!$E$3:$H$3034,4,FALSE)</f>
        <v>脑血管疾病后遗症期</v>
      </c>
      <c r="F48" s="5">
        <f t="shared" si="5"/>
        <v>13</v>
      </c>
      <c r="G48" s="5">
        <f t="shared" si="6"/>
        <v>2</v>
      </c>
      <c r="H48" s="5" t="s">
        <v>71</v>
      </c>
      <c r="I48" s="10" t="s">
        <v>71</v>
      </c>
      <c r="J48" s="11" t="s">
        <v>71</v>
      </c>
      <c r="K48" s="10" t="s">
        <v>71</v>
      </c>
      <c r="L48" s="10" t="s">
        <v>71</v>
      </c>
      <c r="M48" s="11" t="s">
        <v>71</v>
      </c>
      <c r="N48" s="11" t="s">
        <v>71</v>
      </c>
      <c r="O48" s="11" t="s">
        <v>71</v>
      </c>
      <c r="P48" s="12" t="s">
        <v>72</v>
      </c>
      <c r="Q48" s="11" t="s">
        <v>71</v>
      </c>
      <c r="R48" s="13" t="s">
        <v>71</v>
      </c>
      <c r="S48" s="13" t="s">
        <v>71</v>
      </c>
      <c r="T48" s="13" t="s">
        <v>71</v>
      </c>
      <c r="U48" s="14" t="s">
        <v>71</v>
      </c>
      <c r="V48" s="11" t="s">
        <v>72</v>
      </c>
    </row>
    <row r="49" ht="15" spans="1:22">
      <c r="A49" s="7">
        <v>64</v>
      </c>
      <c r="B49" s="8" t="s">
        <v>124</v>
      </c>
      <c r="C49" s="9"/>
      <c r="D49" s="9" t="str">
        <f t="shared" si="4"/>
        <v>脑心安胶囊</v>
      </c>
      <c r="E49" s="9" t="str">
        <f>VLOOKUP(D49,[1]总表!$E$3:$H$3034,4,FALSE)</f>
        <v>冠心病</v>
      </c>
      <c r="F49" s="5">
        <f t="shared" si="5"/>
        <v>13</v>
      </c>
      <c r="G49" s="5">
        <f t="shared" si="6"/>
        <v>2</v>
      </c>
      <c r="H49" s="5" t="s">
        <v>71</v>
      </c>
      <c r="I49" s="10" t="s">
        <v>71</v>
      </c>
      <c r="J49" s="11" t="s">
        <v>71</v>
      </c>
      <c r="K49" s="10" t="s">
        <v>71</v>
      </c>
      <c r="L49" s="10" t="s">
        <v>71</v>
      </c>
      <c r="M49" s="11" t="s">
        <v>71</v>
      </c>
      <c r="N49" s="11" t="s">
        <v>71</v>
      </c>
      <c r="O49" s="11" t="s">
        <v>71</v>
      </c>
      <c r="P49" s="12" t="s">
        <v>72</v>
      </c>
      <c r="Q49" s="11" t="s">
        <v>71</v>
      </c>
      <c r="R49" s="13" t="s">
        <v>71</v>
      </c>
      <c r="S49" s="13" t="s">
        <v>71</v>
      </c>
      <c r="T49" s="13" t="s">
        <v>71</v>
      </c>
      <c r="U49" s="14" t="s">
        <v>71</v>
      </c>
      <c r="V49" s="11" t="s">
        <v>72</v>
      </c>
    </row>
    <row r="50" ht="15" spans="1:22">
      <c r="A50" s="7">
        <v>65</v>
      </c>
      <c r="B50" s="8" t="s">
        <v>125</v>
      </c>
      <c r="C50" s="9"/>
      <c r="D50" s="9" t="str">
        <f t="shared" si="4"/>
        <v>芪丹通络颗粒</v>
      </c>
      <c r="E50" s="9" t="str">
        <f>VLOOKUP(D50,[1]总表!$E$3:$H$3034,4,FALSE)</f>
        <v>冠心病</v>
      </c>
      <c r="F50" s="5">
        <f t="shared" si="5"/>
        <v>13</v>
      </c>
      <c r="G50" s="5">
        <f t="shared" si="6"/>
        <v>2</v>
      </c>
      <c r="H50" s="5" t="s">
        <v>71</v>
      </c>
      <c r="I50" s="10" t="s">
        <v>71</v>
      </c>
      <c r="J50" s="11" t="s">
        <v>71</v>
      </c>
      <c r="K50" s="10" t="s">
        <v>71</v>
      </c>
      <c r="L50" s="10" t="s">
        <v>71</v>
      </c>
      <c r="M50" s="11" t="s">
        <v>71</v>
      </c>
      <c r="N50" s="11" t="s">
        <v>71</v>
      </c>
      <c r="O50" s="11" t="s">
        <v>71</v>
      </c>
      <c r="P50" s="12" t="s">
        <v>72</v>
      </c>
      <c r="Q50" s="11" t="s">
        <v>71</v>
      </c>
      <c r="R50" s="13" t="s">
        <v>71</v>
      </c>
      <c r="S50" s="13" t="s">
        <v>71</v>
      </c>
      <c r="T50" s="13" t="s">
        <v>71</v>
      </c>
      <c r="U50" s="14" t="s">
        <v>71</v>
      </c>
      <c r="V50" s="11" t="s">
        <v>72</v>
      </c>
    </row>
    <row r="51" ht="15" spans="1:22">
      <c r="A51" s="7">
        <v>66</v>
      </c>
      <c r="B51" s="8" t="s">
        <v>126</v>
      </c>
      <c r="C51" s="9"/>
      <c r="D51" s="9" t="str">
        <f t="shared" si="4"/>
        <v>芪芎通络胶囊</v>
      </c>
      <c r="E51" s="9" t="str">
        <f>VLOOKUP(D51,[1]总表!$E$3:$H$3034,4,FALSE)</f>
        <v>脑血管疾病后遗症期</v>
      </c>
      <c r="F51" s="5">
        <f t="shared" si="5"/>
        <v>13</v>
      </c>
      <c r="G51" s="5">
        <f t="shared" si="6"/>
        <v>2</v>
      </c>
      <c r="H51" s="5" t="s">
        <v>71</v>
      </c>
      <c r="I51" s="10" t="s">
        <v>71</v>
      </c>
      <c r="J51" s="11" t="s">
        <v>71</v>
      </c>
      <c r="K51" s="10" t="s">
        <v>71</v>
      </c>
      <c r="L51" s="10" t="s">
        <v>71</v>
      </c>
      <c r="M51" s="11" t="s">
        <v>71</v>
      </c>
      <c r="N51" s="11" t="s">
        <v>71</v>
      </c>
      <c r="O51" s="11" t="s">
        <v>71</v>
      </c>
      <c r="P51" s="12" t="s">
        <v>72</v>
      </c>
      <c r="Q51" s="11" t="s">
        <v>71</v>
      </c>
      <c r="R51" s="13" t="s">
        <v>71</v>
      </c>
      <c r="S51" s="13" t="s">
        <v>71</v>
      </c>
      <c r="T51" s="13" t="s">
        <v>71</v>
      </c>
      <c r="U51" s="14" t="s">
        <v>71</v>
      </c>
      <c r="V51" s="11" t="s">
        <v>72</v>
      </c>
    </row>
    <row r="52" ht="15" spans="1:22">
      <c r="A52" s="7">
        <v>67</v>
      </c>
      <c r="B52" s="8" t="s">
        <v>127</v>
      </c>
      <c r="C52" s="9"/>
      <c r="D52" s="9" t="str">
        <f t="shared" si="4"/>
        <v>西红花总苷片</v>
      </c>
      <c r="E52" s="9" t="str">
        <f>VLOOKUP(D52,[1]总表!$E$3:$H$3034,4,FALSE)</f>
        <v>各种恶性肿瘤</v>
      </c>
      <c r="F52" s="5">
        <f t="shared" si="5"/>
        <v>14</v>
      </c>
      <c r="G52" s="5">
        <f t="shared" si="6"/>
        <v>1</v>
      </c>
      <c r="H52" s="5" t="s">
        <v>71</v>
      </c>
      <c r="I52" s="10" t="s">
        <v>71</v>
      </c>
      <c r="J52" s="11" t="s">
        <v>71</v>
      </c>
      <c r="K52" s="10" t="s">
        <v>71</v>
      </c>
      <c r="L52" s="10" t="s">
        <v>71</v>
      </c>
      <c r="M52" s="11" t="s">
        <v>71</v>
      </c>
      <c r="N52" s="11" t="s">
        <v>71</v>
      </c>
      <c r="O52" s="11" t="s">
        <v>71</v>
      </c>
      <c r="P52" s="12" t="s">
        <v>72</v>
      </c>
      <c r="Q52" s="11" t="s">
        <v>71</v>
      </c>
      <c r="R52" s="13" t="s">
        <v>71</v>
      </c>
      <c r="S52" s="13" t="s">
        <v>71</v>
      </c>
      <c r="T52" s="13" t="s">
        <v>71</v>
      </c>
      <c r="U52" s="14" t="s">
        <v>71</v>
      </c>
      <c r="V52" s="11" t="s">
        <v>71</v>
      </c>
    </row>
    <row r="53" ht="27" spans="1:22">
      <c r="A53" s="7">
        <v>68</v>
      </c>
      <c r="B53" s="8" t="s">
        <v>128</v>
      </c>
      <c r="C53" s="9"/>
      <c r="D53" s="9" t="str">
        <f t="shared" si="4"/>
        <v>注射用丹参多酚酸</v>
      </c>
      <c r="E53" s="9" t="e">
        <f>VLOOKUP(D53,[2]Sheet1!$F$3:$I$45,4,FALSE)</f>
        <v>#N/A</v>
      </c>
      <c r="F53" s="5">
        <f t="shared" si="5"/>
        <v>5</v>
      </c>
      <c r="G53" s="5">
        <f t="shared" si="6"/>
        <v>9</v>
      </c>
      <c r="H53" s="5" t="s">
        <v>72</v>
      </c>
      <c r="I53" s="10" t="s">
        <v>71</v>
      </c>
      <c r="J53" s="11" t="s">
        <v>71</v>
      </c>
      <c r="K53" s="10" t="s">
        <v>71</v>
      </c>
      <c r="L53" s="10" t="s">
        <v>71</v>
      </c>
      <c r="M53" s="11" t="s">
        <v>72</v>
      </c>
      <c r="N53" s="11" t="s">
        <v>72</v>
      </c>
      <c r="O53" s="11" t="s">
        <v>72</v>
      </c>
      <c r="P53" s="12" t="s">
        <v>72</v>
      </c>
      <c r="Q53" s="11" t="s">
        <v>72</v>
      </c>
      <c r="R53" s="13" t="s">
        <v>72</v>
      </c>
      <c r="S53" s="13" t="s">
        <v>72</v>
      </c>
      <c r="T53" s="13" t="s">
        <v>72</v>
      </c>
      <c r="U53" s="14" t="s">
        <v>71</v>
      </c>
      <c r="V53" s="11" t="s">
        <v>72</v>
      </c>
    </row>
    <row r="54" ht="15" spans="1:22">
      <c r="A54" s="7">
        <v>69</v>
      </c>
      <c r="B54" s="8" t="s">
        <v>129</v>
      </c>
      <c r="C54" s="9"/>
      <c r="D54" s="9" t="str">
        <f t="shared" si="4"/>
        <v>血必净注射液</v>
      </c>
      <c r="E54" s="9" t="e">
        <f>VLOOKUP(D54,[2]Sheet1!$F$3:$I$45,4,FALSE)</f>
        <v>#N/A</v>
      </c>
      <c r="F54" s="5">
        <f t="shared" si="5"/>
        <v>5</v>
      </c>
      <c r="G54" s="5">
        <f t="shared" si="6"/>
        <v>9</v>
      </c>
      <c r="H54" s="5" t="s">
        <v>72</v>
      </c>
      <c r="I54" s="10" t="s">
        <v>71</v>
      </c>
      <c r="J54" s="11" t="s">
        <v>71</v>
      </c>
      <c r="K54" s="10" t="s">
        <v>71</v>
      </c>
      <c r="L54" s="10" t="s">
        <v>71</v>
      </c>
      <c r="M54" s="11" t="s">
        <v>72</v>
      </c>
      <c r="N54" s="11" t="s">
        <v>72</v>
      </c>
      <c r="O54" s="11" t="s">
        <v>72</v>
      </c>
      <c r="P54" s="12" t="s">
        <v>72</v>
      </c>
      <c r="Q54" s="11" t="s">
        <v>72</v>
      </c>
      <c r="R54" s="13" t="s">
        <v>72</v>
      </c>
      <c r="S54" s="13" t="s">
        <v>72</v>
      </c>
      <c r="T54" s="13" t="s">
        <v>72</v>
      </c>
      <c r="U54" s="14" t="s">
        <v>71</v>
      </c>
      <c r="V54" s="11" t="s">
        <v>72</v>
      </c>
    </row>
    <row r="55" ht="15" spans="1:22">
      <c r="A55" s="7">
        <v>70</v>
      </c>
      <c r="B55" s="8" t="s">
        <v>130</v>
      </c>
      <c r="C55" s="9"/>
      <c r="D55" s="9" t="str">
        <f t="shared" si="4"/>
        <v>食道平散</v>
      </c>
      <c r="E55" s="9" t="str">
        <f>VLOOKUP(D55,[1]总表!$E$3:$H$3034,4,FALSE)</f>
        <v>各种恶性肿瘤</v>
      </c>
      <c r="F55" s="5">
        <f t="shared" si="5"/>
        <v>14</v>
      </c>
      <c r="G55" s="5">
        <f t="shared" si="6"/>
        <v>1</v>
      </c>
      <c r="H55" s="5" t="s">
        <v>71</v>
      </c>
      <c r="I55" s="10" t="s">
        <v>71</v>
      </c>
      <c r="J55" s="11" t="s">
        <v>71</v>
      </c>
      <c r="K55" s="10" t="s">
        <v>71</v>
      </c>
      <c r="L55" s="10" t="s">
        <v>71</v>
      </c>
      <c r="M55" s="11" t="s">
        <v>71</v>
      </c>
      <c r="N55" s="11" t="s">
        <v>71</v>
      </c>
      <c r="O55" s="11" t="s">
        <v>71</v>
      </c>
      <c r="P55" s="12" t="s">
        <v>72</v>
      </c>
      <c r="Q55" s="11" t="s">
        <v>71</v>
      </c>
      <c r="R55" s="13" t="s">
        <v>71</v>
      </c>
      <c r="S55" s="13" t="s">
        <v>71</v>
      </c>
      <c r="T55" s="13" t="s">
        <v>71</v>
      </c>
      <c r="U55" s="14" t="s">
        <v>71</v>
      </c>
      <c r="V55" s="11" t="s">
        <v>71</v>
      </c>
    </row>
    <row r="56" ht="15" spans="1:22">
      <c r="A56" s="7">
        <v>71</v>
      </c>
      <c r="B56" s="8" t="s">
        <v>131</v>
      </c>
      <c r="C56" s="9" t="s">
        <v>74</v>
      </c>
      <c r="D56" s="9" t="str">
        <f t="shared" si="4"/>
        <v>利拉鲁肽注射剂</v>
      </c>
      <c r="E56" s="9" t="str">
        <f>VLOOKUP(D56,[1]总表!$E$3:$H$3034,4,FALSE)</f>
        <v>糖尿病</v>
      </c>
      <c r="F56" s="5">
        <f t="shared" si="5"/>
        <v>13</v>
      </c>
      <c r="G56" s="5">
        <f t="shared" si="6"/>
        <v>2</v>
      </c>
      <c r="H56" s="5" t="s">
        <v>71</v>
      </c>
      <c r="I56" s="10" t="s">
        <v>71</v>
      </c>
      <c r="J56" s="11" t="s">
        <v>71</v>
      </c>
      <c r="K56" s="10" t="s">
        <v>71</v>
      </c>
      <c r="L56" s="10" t="s">
        <v>71</v>
      </c>
      <c r="M56" s="11" t="s">
        <v>71</v>
      </c>
      <c r="N56" s="11" t="s">
        <v>71</v>
      </c>
      <c r="O56" s="11" t="s">
        <v>72</v>
      </c>
      <c r="P56" s="12" t="s">
        <v>71</v>
      </c>
      <c r="Q56" s="11" t="s">
        <v>71</v>
      </c>
      <c r="R56" s="13" t="s">
        <v>71</v>
      </c>
      <c r="S56" s="13" t="s">
        <v>71</v>
      </c>
      <c r="T56" s="13" t="s">
        <v>71</v>
      </c>
      <c r="U56" s="14" t="s">
        <v>71</v>
      </c>
      <c r="V56" s="11" t="s">
        <v>72</v>
      </c>
    </row>
    <row r="57" ht="27" spans="1:22">
      <c r="A57" s="7">
        <v>75</v>
      </c>
      <c r="B57" s="8" t="s">
        <v>132</v>
      </c>
      <c r="C57" s="9" t="s">
        <v>77</v>
      </c>
      <c r="D57" s="9" t="str">
        <f t="shared" si="4"/>
        <v>阿利沙坦酯口服常释剂型</v>
      </c>
      <c r="E57" s="9" t="str">
        <f>VLOOKUP(D57,[1]总表!$E$3:$H$3034,4,FALSE)</f>
        <v>高血压（高危组）</v>
      </c>
      <c r="F57" s="5">
        <f t="shared" si="5"/>
        <v>12</v>
      </c>
      <c r="G57" s="5">
        <f t="shared" si="6"/>
        <v>3</v>
      </c>
      <c r="H57" s="5" t="s">
        <v>71</v>
      </c>
      <c r="I57" s="10" t="s">
        <v>71</v>
      </c>
      <c r="J57" s="11" t="s">
        <v>71</v>
      </c>
      <c r="K57" s="10" t="s">
        <v>71</v>
      </c>
      <c r="L57" s="10" t="s">
        <v>71</v>
      </c>
      <c r="M57" s="11" t="s">
        <v>71</v>
      </c>
      <c r="N57" s="11" t="s">
        <v>71</v>
      </c>
      <c r="O57" s="11" t="s">
        <v>72</v>
      </c>
      <c r="P57" s="12" t="s">
        <v>72</v>
      </c>
      <c r="Q57" s="11" t="s">
        <v>71</v>
      </c>
      <c r="R57" s="13" t="s">
        <v>71</v>
      </c>
      <c r="S57" s="13" t="s">
        <v>71</v>
      </c>
      <c r="T57" s="13" t="s">
        <v>71</v>
      </c>
      <c r="U57" s="14" t="s">
        <v>71</v>
      </c>
      <c r="V57" s="11" t="s">
        <v>72</v>
      </c>
    </row>
    <row r="58" ht="27" spans="1:22">
      <c r="A58" s="7">
        <v>77</v>
      </c>
      <c r="B58" s="8" t="s">
        <v>133</v>
      </c>
      <c r="C58" s="9" t="s">
        <v>134</v>
      </c>
      <c r="D58" s="9" t="str">
        <f t="shared" si="4"/>
        <v>泊沙康唑口服液体剂</v>
      </c>
      <c r="E58" s="9" t="str">
        <f>VLOOKUP(D58,[1]总表!$E$3:$H$3034,4,FALSE)</f>
        <v>各种恶性肿瘤</v>
      </c>
      <c r="F58" s="5">
        <f t="shared" si="5"/>
        <v>15</v>
      </c>
      <c r="G58" s="5">
        <f t="shared" si="6"/>
        <v>0</v>
      </c>
      <c r="H58" s="5" t="s">
        <v>71</v>
      </c>
      <c r="I58" s="10" t="s">
        <v>71</v>
      </c>
      <c r="J58" s="11" t="s">
        <v>71</v>
      </c>
      <c r="K58" s="10" t="s">
        <v>71</v>
      </c>
      <c r="L58" s="10" t="s">
        <v>71</v>
      </c>
      <c r="M58" s="11" t="s">
        <v>71</v>
      </c>
      <c r="N58" s="11" t="s">
        <v>71</v>
      </c>
      <c r="O58" s="11" t="s">
        <v>71</v>
      </c>
      <c r="P58" s="12" t="s">
        <v>71</v>
      </c>
      <c r="Q58" s="11" t="s">
        <v>71</v>
      </c>
      <c r="R58" s="13" t="s">
        <v>71</v>
      </c>
      <c r="S58" s="13" t="s">
        <v>71</v>
      </c>
      <c r="T58" s="13" t="s">
        <v>71</v>
      </c>
      <c r="U58" s="14" t="s">
        <v>71</v>
      </c>
      <c r="V58" s="11" t="s">
        <v>71</v>
      </c>
    </row>
    <row r="59" ht="27" spans="1:22">
      <c r="A59" s="7">
        <v>81</v>
      </c>
      <c r="B59" s="8" t="s">
        <v>135</v>
      </c>
      <c r="C59" s="9" t="s">
        <v>77</v>
      </c>
      <c r="D59" s="9" t="str">
        <f t="shared" si="4"/>
        <v>厄洛替尼口服常释剂型</v>
      </c>
      <c r="E59" s="9" t="str">
        <f>VLOOKUP(D59,[1]总表!$E$3:$H$3034,4,FALSE)</f>
        <v>各种恶性肿瘤</v>
      </c>
      <c r="F59" s="5">
        <f t="shared" si="5"/>
        <v>15</v>
      </c>
      <c r="G59" s="5">
        <f t="shared" si="6"/>
        <v>0</v>
      </c>
      <c r="H59" s="5" t="s">
        <v>71</v>
      </c>
      <c r="I59" s="10" t="s">
        <v>71</v>
      </c>
      <c r="J59" s="11" t="s">
        <v>71</v>
      </c>
      <c r="K59" s="10" t="s">
        <v>71</v>
      </c>
      <c r="L59" s="10" t="s">
        <v>71</v>
      </c>
      <c r="M59" s="11" t="s">
        <v>71</v>
      </c>
      <c r="N59" s="11" t="s">
        <v>71</v>
      </c>
      <c r="O59" s="11" t="s">
        <v>71</v>
      </c>
      <c r="P59" s="12" t="s">
        <v>71</v>
      </c>
      <c r="Q59" s="11" t="s">
        <v>71</v>
      </c>
      <c r="R59" s="13" t="s">
        <v>71</v>
      </c>
      <c r="S59" s="13" t="s">
        <v>71</v>
      </c>
      <c r="T59" s="13" t="s">
        <v>71</v>
      </c>
      <c r="U59" s="14" t="s">
        <v>71</v>
      </c>
      <c r="V59" s="11" t="s">
        <v>71</v>
      </c>
    </row>
    <row r="60" ht="27" spans="1:22">
      <c r="A60" s="7">
        <v>82</v>
      </c>
      <c r="B60" s="8" t="s">
        <v>136</v>
      </c>
      <c r="C60" s="9" t="s">
        <v>77</v>
      </c>
      <c r="D60" s="9" t="str">
        <f t="shared" si="4"/>
        <v>索拉非尼口服常释剂型</v>
      </c>
      <c r="E60" s="9" t="str">
        <f>VLOOKUP(D60,[1]总表!$E$3:$H$3034,4,FALSE)</f>
        <v>各种恶性肿瘤</v>
      </c>
      <c r="F60" s="5">
        <f t="shared" si="5"/>
        <v>15</v>
      </c>
      <c r="G60" s="5">
        <f t="shared" si="6"/>
        <v>0</v>
      </c>
      <c r="H60" s="5" t="s">
        <v>71</v>
      </c>
      <c r="I60" s="10" t="s">
        <v>71</v>
      </c>
      <c r="J60" s="11" t="s">
        <v>71</v>
      </c>
      <c r="K60" s="10" t="s">
        <v>71</v>
      </c>
      <c r="L60" s="10" t="s">
        <v>71</v>
      </c>
      <c r="M60" s="11" t="s">
        <v>71</v>
      </c>
      <c r="N60" s="11" t="s">
        <v>71</v>
      </c>
      <c r="O60" s="11" t="s">
        <v>71</v>
      </c>
      <c r="P60" s="12" t="s">
        <v>71</v>
      </c>
      <c r="Q60" s="11" t="s">
        <v>71</v>
      </c>
      <c r="R60" s="13" t="s">
        <v>71</v>
      </c>
      <c r="S60" s="13" t="s">
        <v>71</v>
      </c>
      <c r="T60" s="13" t="s">
        <v>71</v>
      </c>
      <c r="U60" s="14" t="s">
        <v>71</v>
      </c>
      <c r="V60" s="11" t="s">
        <v>71</v>
      </c>
    </row>
    <row r="61" ht="27" spans="1:22">
      <c r="A61" s="7">
        <v>83</v>
      </c>
      <c r="B61" s="8" t="s">
        <v>137</v>
      </c>
      <c r="C61" s="9" t="s">
        <v>77</v>
      </c>
      <c r="D61" s="9" t="str">
        <f t="shared" si="4"/>
        <v>阿帕替尼口服常释剂型</v>
      </c>
      <c r="E61" s="9" t="str">
        <f>VLOOKUP(D61,[1]总表!$E$3:$H$3034,4,FALSE)</f>
        <v>各种恶性肿瘤</v>
      </c>
      <c r="F61" s="5">
        <f t="shared" si="5"/>
        <v>15</v>
      </c>
      <c r="G61" s="5">
        <f t="shared" si="6"/>
        <v>0</v>
      </c>
      <c r="H61" s="5" t="s">
        <v>71</v>
      </c>
      <c r="I61" s="10" t="s">
        <v>71</v>
      </c>
      <c r="J61" s="11" t="s">
        <v>71</v>
      </c>
      <c r="K61" s="10" t="s">
        <v>71</v>
      </c>
      <c r="L61" s="10" t="s">
        <v>71</v>
      </c>
      <c r="M61" s="11" t="s">
        <v>71</v>
      </c>
      <c r="N61" s="11" t="s">
        <v>71</v>
      </c>
      <c r="O61" s="11" t="s">
        <v>71</v>
      </c>
      <c r="P61" s="12" t="s">
        <v>71</v>
      </c>
      <c r="Q61" s="11" t="s">
        <v>71</v>
      </c>
      <c r="R61" s="13" t="s">
        <v>71</v>
      </c>
      <c r="S61" s="13" t="s">
        <v>71</v>
      </c>
      <c r="T61" s="13" t="s">
        <v>71</v>
      </c>
      <c r="U61" s="14" t="s">
        <v>71</v>
      </c>
      <c r="V61" s="11" t="s">
        <v>71</v>
      </c>
    </row>
    <row r="62" ht="27" spans="1:22">
      <c r="A62" s="7">
        <v>85</v>
      </c>
      <c r="B62" s="8" t="s">
        <v>138</v>
      </c>
      <c r="C62" s="9" t="s">
        <v>77</v>
      </c>
      <c r="D62" s="9" t="str">
        <f t="shared" si="4"/>
        <v>西达本胺口服常释剂型</v>
      </c>
      <c r="E62" s="9" t="str">
        <f>VLOOKUP(D62,[1]总表!$E$3:$H$3034,4,FALSE)</f>
        <v>各种恶性肿瘤</v>
      </c>
      <c r="F62" s="5">
        <f t="shared" si="5"/>
        <v>15</v>
      </c>
      <c r="G62" s="5">
        <f t="shared" si="6"/>
        <v>0</v>
      </c>
      <c r="H62" s="5" t="s">
        <v>71</v>
      </c>
      <c r="I62" s="10" t="s">
        <v>71</v>
      </c>
      <c r="J62" s="11" t="s">
        <v>71</v>
      </c>
      <c r="K62" s="10" t="s">
        <v>71</v>
      </c>
      <c r="L62" s="10" t="s">
        <v>71</v>
      </c>
      <c r="M62" s="11" t="s">
        <v>71</v>
      </c>
      <c r="N62" s="11" t="s">
        <v>71</v>
      </c>
      <c r="O62" s="11" t="s">
        <v>71</v>
      </c>
      <c r="P62" s="12" t="s">
        <v>71</v>
      </c>
      <c r="Q62" s="11" t="s">
        <v>71</v>
      </c>
      <c r="R62" s="13" t="s">
        <v>71</v>
      </c>
      <c r="S62" s="13" t="s">
        <v>71</v>
      </c>
      <c r="T62" s="13" t="s">
        <v>71</v>
      </c>
      <c r="U62" s="14" t="s">
        <v>71</v>
      </c>
      <c r="V62" s="11" t="s">
        <v>71</v>
      </c>
    </row>
    <row r="63" ht="27" spans="1:22">
      <c r="A63" s="7">
        <v>86</v>
      </c>
      <c r="B63" s="8" t="s">
        <v>139</v>
      </c>
      <c r="C63" s="9" t="s">
        <v>77</v>
      </c>
      <c r="D63" s="9" t="str">
        <f t="shared" si="4"/>
        <v>依维莫司口服常释剂型</v>
      </c>
      <c r="E63" s="9" t="str">
        <f>VLOOKUP(D63,[1]总表!$E$3:$H$3034,4,FALSE)</f>
        <v>各种恶性肿瘤</v>
      </c>
      <c r="F63" s="5">
        <f t="shared" si="5"/>
        <v>15</v>
      </c>
      <c r="G63" s="5">
        <f t="shared" si="6"/>
        <v>0</v>
      </c>
      <c r="H63" s="5" t="s">
        <v>71</v>
      </c>
      <c r="I63" s="10" t="s">
        <v>71</v>
      </c>
      <c r="J63" s="11" t="s">
        <v>71</v>
      </c>
      <c r="K63" s="10" t="s">
        <v>71</v>
      </c>
      <c r="L63" s="10" t="s">
        <v>71</v>
      </c>
      <c r="M63" s="11" t="s">
        <v>71</v>
      </c>
      <c r="N63" s="11" t="s">
        <v>71</v>
      </c>
      <c r="O63" s="11" t="s">
        <v>71</v>
      </c>
      <c r="P63" s="12" t="s">
        <v>71</v>
      </c>
      <c r="Q63" s="11" t="s">
        <v>71</v>
      </c>
      <c r="R63" s="13" t="s">
        <v>71</v>
      </c>
      <c r="S63" s="13" t="s">
        <v>71</v>
      </c>
      <c r="T63" s="13" t="s">
        <v>71</v>
      </c>
      <c r="U63" s="14" t="s">
        <v>71</v>
      </c>
      <c r="V63" s="11" t="s">
        <v>71</v>
      </c>
    </row>
    <row r="64" ht="27" spans="1:22">
      <c r="A64" s="7">
        <v>87</v>
      </c>
      <c r="B64" s="8" t="s">
        <v>140</v>
      </c>
      <c r="C64" s="9" t="s">
        <v>141</v>
      </c>
      <c r="D64" s="9" t="str">
        <f t="shared" si="4"/>
        <v>喹硫平缓释控释剂型</v>
      </c>
      <c r="E64" s="9" t="str">
        <f>VLOOKUP(D64,[1]总表!$E$3:$H$3034,4,FALSE)</f>
        <v>严重精神障碍</v>
      </c>
      <c r="F64" s="5">
        <f t="shared" si="5"/>
        <v>12</v>
      </c>
      <c r="G64" s="5">
        <f t="shared" si="6"/>
        <v>3</v>
      </c>
      <c r="H64" s="5" t="s">
        <v>71</v>
      </c>
      <c r="I64" s="10" t="s">
        <v>71</v>
      </c>
      <c r="J64" s="11" t="s">
        <v>71</v>
      </c>
      <c r="K64" s="10" t="s">
        <v>71</v>
      </c>
      <c r="L64" s="10" t="s">
        <v>71</v>
      </c>
      <c r="M64" s="11" t="s">
        <v>72</v>
      </c>
      <c r="N64" s="11" t="s">
        <v>71</v>
      </c>
      <c r="O64" s="11" t="s">
        <v>71</v>
      </c>
      <c r="P64" s="12" t="s">
        <v>72</v>
      </c>
      <c r="Q64" s="11" t="s">
        <v>71</v>
      </c>
      <c r="R64" s="13" t="s">
        <v>71</v>
      </c>
      <c r="S64" s="13" t="s">
        <v>71</v>
      </c>
      <c r="T64" s="13" t="s">
        <v>71</v>
      </c>
      <c r="U64" s="14" t="s">
        <v>71</v>
      </c>
      <c r="V64" s="11" t="s">
        <v>72</v>
      </c>
    </row>
    <row r="65" ht="27" spans="1:22">
      <c r="A65" s="7">
        <v>88</v>
      </c>
      <c r="B65" s="8" t="s">
        <v>142</v>
      </c>
      <c r="C65" s="9" t="s">
        <v>143</v>
      </c>
      <c r="D65" s="9" t="str">
        <f t="shared" si="4"/>
        <v>帕罗西汀肠溶缓释片</v>
      </c>
      <c r="E65" s="9" t="str">
        <f>VLOOKUP(D65,[1]总表!$E$3:$H$3034,4,FALSE)</f>
        <v>严重精神障碍</v>
      </c>
      <c r="F65" s="5">
        <f t="shared" si="5"/>
        <v>12</v>
      </c>
      <c r="G65" s="5">
        <f t="shared" si="6"/>
        <v>3</v>
      </c>
      <c r="H65" s="5" t="s">
        <v>71</v>
      </c>
      <c r="I65" s="10" t="s">
        <v>71</v>
      </c>
      <c r="J65" s="11" t="s">
        <v>71</v>
      </c>
      <c r="K65" s="10" t="s">
        <v>71</v>
      </c>
      <c r="L65" s="10" t="s">
        <v>71</v>
      </c>
      <c r="M65" s="11" t="s">
        <v>72</v>
      </c>
      <c r="N65" s="11" t="s">
        <v>71</v>
      </c>
      <c r="O65" s="11" t="s">
        <v>71</v>
      </c>
      <c r="P65" s="12" t="s">
        <v>72</v>
      </c>
      <c r="Q65" s="11" t="s">
        <v>71</v>
      </c>
      <c r="R65" s="13" t="s">
        <v>71</v>
      </c>
      <c r="S65" s="13" t="s">
        <v>71</v>
      </c>
      <c r="T65" s="13" t="s">
        <v>71</v>
      </c>
      <c r="U65" s="14" t="s">
        <v>71</v>
      </c>
      <c r="V65" s="11" t="s">
        <v>72</v>
      </c>
    </row>
    <row r="66" ht="27" spans="1:22">
      <c r="A66" s="7">
        <v>91</v>
      </c>
      <c r="B66" s="8" t="s">
        <v>144</v>
      </c>
      <c r="C66" s="9" t="s">
        <v>77</v>
      </c>
      <c r="D66" s="9" t="str">
        <f t="shared" si="4"/>
        <v>司维拉姆口服常释剂型</v>
      </c>
      <c r="E66" s="9" t="str">
        <f>VLOOKUP(D66,[1]总表!$E$3:$H$3034,4,FALSE)</f>
        <v>慢性肾功能不全 肾透析</v>
      </c>
      <c r="F66" s="5">
        <f t="shared" si="5"/>
        <v>13</v>
      </c>
      <c r="G66" s="5">
        <f t="shared" si="6"/>
        <v>2</v>
      </c>
      <c r="H66" s="5" t="s">
        <v>71</v>
      </c>
      <c r="I66" s="10" t="s">
        <v>71</v>
      </c>
      <c r="J66" s="11" t="s">
        <v>71</v>
      </c>
      <c r="K66" s="10" t="s">
        <v>71</v>
      </c>
      <c r="L66" s="10" t="s">
        <v>71</v>
      </c>
      <c r="M66" s="11" t="s">
        <v>71</v>
      </c>
      <c r="N66" s="11" t="s">
        <v>71</v>
      </c>
      <c r="O66" s="11" t="s">
        <v>71</v>
      </c>
      <c r="P66" s="12" t="s">
        <v>72</v>
      </c>
      <c r="Q66" s="11" t="s">
        <v>71</v>
      </c>
      <c r="R66" s="13" t="s">
        <v>71</v>
      </c>
      <c r="S66" s="13" t="s">
        <v>71</v>
      </c>
      <c r="T66" s="13" t="s">
        <v>71</v>
      </c>
      <c r="U66" s="14" t="s">
        <v>71</v>
      </c>
      <c r="V66" s="11" t="s">
        <v>72</v>
      </c>
    </row>
    <row r="67" ht="27" spans="1:22">
      <c r="A67" s="7">
        <v>92</v>
      </c>
      <c r="B67" s="8" t="s">
        <v>145</v>
      </c>
      <c r="C67" s="9" t="s">
        <v>70</v>
      </c>
      <c r="D67" s="9" t="str">
        <f t="shared" si="4"/>
        <v>碳酸镧咀嚼片</v>
      </c>
      <c r="E67" s="9" t="str">
        <f>VLOOKUP(D67,[1]总表!$E$3:$H$3034,4,FALSE)</f>
        <v>慢性肾功能不全 肾透析</v>
      </c>
      <c r="F67" s="5">
        <f t="shared" si="5"/>
        <v>12</v>
      </c>
      <c r="G67" s="5">
        <f t="shared" si="6"/>
        <v>3</v>
      </c>
      <c r="H67" s="5" t="s">
        <v>71</v>
      </c>
      <c r="I67" s="10" t="s">
        <v>71</v>
      </c>
      <c r="J67" s="11" t="s">
        <v>71</v>
      </c>
      <c r="K67" s="10" t="s">
        <v>71</v>
      </c>
      <c r="L67" s="10" t="s">
        <v>71</v>
      </c>
      <c r="M67" s="11" t="s">
        <v>71</v>
      </c>
      <c r="N67" s="11" t="s">
        <v>71</v>
      </c>
      <c r="O67" s="11" t="s">
        <v>72</v>
      </c>
      <c r="P67" s="12" t="s">
        <v>72</v>
      </c>
      <c r="Q67" s="11" t="s">
        <v>71</v>
      </c>
      <c r="R67" s="13" t="s">
        <v>71</v>
      </c>
      <c r="S67" s="13" t="s">
        <v>71</v>
      </c>
      <c r="T67" s="13" t="s">
        <v>71</v>
      </c>
      <c r="U67" s="14" t="s">
        <v>71</v>
      </c>
      <c r="V67" s="11" t="s">
        <v>72</v>
      </c>
    </row>
    <row r="68" ht="15" spans="1:22">
      <c r="A68" s="7">
        <v>93</v>
      </c>
      <c r="B68" s="8" t="s">
        <v>146</v>
      </c>
      <c r="C68" s="11"/>
      <c r="D68" s="9" t="str">
        <f t="shared" si="4"/>
        <v>银杏内酯注射液</v>
      </c>
      <c r="E68" s="9" t="e">
        <f>VLOOKUP(D68,[2]Sheet1!$F$3:$I$45,4,FALSE)</f>
        <v>#N/A</v>
      </c>
      <c r="F68" s="5">
        <f t="shared" si="5"/>
        <v>5</v>
      </c>
      <c r="G68" s="5">
        <f t="shared" si="6"/>
        <v>9</v>
      </c>
      <c r="H68" s="5" t="s">
        <v>72</v>
      </c>
      <c r="I68" s="10" t="s">
        <v>71</v>
      </c>
      <c r="J68" s="11" t="s">
        <v>71</v>
      </c>
      <c r="K68" s="10" t="s">
        <v>71</v>
      </c>
      <c r="L68" s="10" t="s">
        <v>71</v>
      </c>
      <c r="M68" s="11" t="s">
        <v>72</v>
      </c>
      <c r="N68" s="11" t="s">
        <v>72</v>
      </c>
      <c r="O68" s="11" t="s">
        <v>72</v>
      </c>
      <c r="P68" s="12" t="s">
        <v>72</v>
      </c>
      <c r="Q68" s="11" t="s">
        <v>72</v>
      </c>
      <c r="R68" s="13" t="s">
        <v>72</v>
      </c>
      <c r="S68" s="13" t="s">
        <v>72</v>
      </c>
      <c r="T68" s="13" t="s">
        <v>72</v>
      </c>
      <c r="U68" s="14" t="s">
        <v>71</v>
      </c>
      <c r="V68" s="11" t="s">
        <v>72</v>
      </c>
    </row>
    <row r="69" ht="27" spans="1:22">
      <c r="A69" s="7">
        <v>94</v>
      </c>
      <c r="B69" s="8" t="s">
        <v>147</v>
      </c>
      <c r="C69" s="11"/>
      <c r="D69" s="9" t="str">
        <f t="shared" si="4"/>
        <v>银杏二萜内酯葡胺注射液</v>
      </c>
      <c r="E69" s="9" t="e">
        <f>VLOOKUP(D69,[2]Sheet1!$F$3:$I$45,4,FALSE)</f>
        <v>#N/A</v>
      </c>
      <c r="F69" s="5">
        <f t="shared" si="5"/>
        <v>5</v>
      </c>
      <c r="G69" s="5">
        <f t="shared" si="6"/>
        <v>9</v>
      </c>
      <c r="H69" s="5" t="s">
        <v>72</v>
      </c>
      <c r="I69" s="10" t="s">
        <v>71</v>
      </c>
      <c r="J69" s="11" t="s">
        <v>71</v>
      </c>
      <c r="K69" s="10" t="s">
        <v>71</v>
      </c>
      <c r="L69" s="10" t="s">
        <v>71</v>
      </c>
      <c r="M69" s="11" t="s">
        <v>72</v>
      </c>
      <c r="N69" s="11" t="s">
        <v>72</v>
      </c>
      <c r="O69" s="11" t="s">
        <v>72</v>
      </c>
      <c r="P69" s="12" t="s">
        <v>72</v>
      </c>
      <c r="Q69" s="11" t="s">
        <v>72</v>
      </c>
      <c r="R69" s="13" t="s">
        <v>72</v>
      </c>
      <c r="S69" s="13" t="s">
        <v>72</v>
      </c>
      <c r="T69" s="13" t="s">
        <v>72</v>
      </c>
      <c r="U69" s="14" t="s">
        <v>71</v>
      </c>
      <c r="V69" s="11" t="s">
        <v>72</v>
      </c>
    </row>
    <row r="70" ht="15" spans="1:22">
      <c r="A70" s="7">
        <v>95</v>
      </c>
      <c r="B70" s="8" t="s">
        <v>148</v>
      </c>
      <c r="C70" s="11"/>
      <c r="D70" s="9" t="str">
        <f t="shared" si="4"/>
        <v>复方黄黛片</v>
      </c>
      <c r="E70" s="9" t="str">
        <f>VLOOKUP(D70,[1]总表!$E$3:$H$3034,4,FALSE)</f>
        <v>各种恶性肿瘤</v>
      </c>
      <c r="F70" s="5">
        <f t="shared" si="5"/>
        <v>14</v>
      </c>
      <c r="G70" s="5">
        <f t="shared" si="6"/>
        <v>1</v>
      </c>
      <c r="H70" s="5" t="s">
        <v>71</v>
      </c>
      <c r="I70" s="10" t="s">
        <v>71</v>
      </c>
      <c r="J70" s="11" t="s">
        <v>71</v>
      </c>
      <c r="K70" s="10" t="s">
        <v>71</v>
      </c>
      <c r="L70" s="10" t="s">
        <v>71</v>
      </c>
      <c r="M70" s="11" t="s">
        <v>71</v>
      </c>
      <c r="N70" s="11" t="s">
        <v>71</v>
      </c>
      <c r="O70" s="11" t="s">
        <v>71</v>
      </c>
      <c r="P70" s="12" t="s">
        <v>72</v>
      </c>
      <c r="Q70" s="11" t="s">
        <v>71</v>
      </c>
      <c r="R70" s="13" t="s">
        <v>71</v>
      </c>
      <c r="S70" s="13" t="s">
        <v>71</v>
      </c>
      <c r="T70" s="13" t="s">
        <v>71</v>
      </c>
      <c r="U70" s="14" t="s">
        <v>71</v>
      </c>
      <c r="V70" s="11" t="s">
        <v>71</v>
      </c>
    </row>
    <row r="71" ht="15" spans="1:22">
      <c r="A71" s="7">
        <v>96</v>
      </c>
      <c r="B71" s="8" t="s">
        <v>149</v>
      </c>
      <c r="C71" s="11"/>
      <c r="D71" s="9" t="str">
        <f t="shared" si="4"/>
        <v>参一胶囊</v>
      </c>
      <c r="E71" s="9" t="str">
        <f>VLOOKUP(D71,[1]总表!$E$3:$H$3034,4,FALSE)</f>
        <v>各种恶性肿瘤</v>
      </c>
      <c r="F71" s="5">
        <f t="shared" si="5"/>
        <v>14</v>
      </c>
      <c r="G71" s="5">
        <f t="shared" si="6"/>
        <v>1</v>
      </c>
      <c r="H71" s="5" t="s">
        <v>71</v>
      </c>
      <c r="I71" s="10" t="s">
        <v>71</v>
      </c>
      <c r="J71" s="11" t="s">
        <v>71</v>
      </c>
      <c r="K71" s="10" t="s">
        <v>71</v>
      </c>
      <c r="L71" s="10" t="s">
        <v>71</v>
      </c>
      <c r="M71" s="11" t="s">
        <v>71</v>
      </c>
      <c r="N71" s="11" t="s">
        <v>71</v>
      </c>
      <c r="O71" s="11" t="s">
        <v>71</v>
      </c>
      <c r="P71" s="12" t="s">
        <v>72</v>
      </c>
      <c r="Q71" s="11" t="s">
        <v>71</v>
      </c>
      <c r="R71" s="13" t="s">
        <v>71</v>
      </c>
      <c r="S71" s="13" t="s">
        <v>71</v>
      </c>
      <c r="T71" s="13" t="s">
        <v>71</v>
      </c>
      <c r="U71" s="14" t="s">
        <v>71</v>
      </c>
      <c r="V71" s="11" t="s">
        <v>71</v>
      </c>
    </row>
    <row r="72" ht="15" spans="1:22">
      <c r="A72" s="7">
        <v>97</v>
      </c>
      <c r="B72" s="8" t="s">
        <v>150</v>
      </c>
      <c r="C72" s="11"/>
      <c r="D72" s="9" t="str">
        <f t="shared" si="4"/>
        <v>注射用黄芪多糖</v>
      </c>
      <c r="E72" s="9" t="e">
        <f>VLOOKUP(D72,[2]Sheet1!$F$3:$I$45,4,FALSE)</f>
        <v>#N/A</v>
      </c>
      <c r="F72" s="5">
        <f t="shared" si="5"/>
        <v>5</v>
      </c>
      <c r="G72" s="5">
        <f t="shared" si="6"/>
        <v>9</v>
      </c>
      <c r="H72" s="5" t="s">
        <v>72</v>
      </c>
      <c r="I72" s="10" t="s">
        <v>71</v>
      </c>
      <c r="J72" s="11" t="s">
        <v>71</v>
      </c>
      <c r="K72" s="10" t="s">
        <v>71</v>
      </c>
      <c r="L72" s="10" t="s">
        <v>71</v>
      </c>
      <c r="M72" s="11" t="s">
        <v>72</v>
      </c>
      <c r="N72" s="11" t="s">
        <v>72</v>
      </c>
      <c r="O72" s="11" t="s">
        <v>72</v>
      </c>
      <c r="P72" s="12" t="s">
        <v>72</v>
      </c>
      <c r="Q72" s="11" t="s">
        <v>72</v>
      </c>
      <c r="R72" s="13" t="s">
        <v>72</v>
      </c>
      <c r="S72" s="13" t="s">
        <v>72</v>
      </c>
      <c r="T72" s="13" t="s">
        <v>72</v>
      </c>
      <c r="U72" s="14" t="s">
        <v>71</v>
      </c>
      <c r="V72" s="11" t="s">
        <v>72</v>
      </c>
    </row>
    <row r="73" ht="27" spans="1:22">
      <c r="A73" s="7">
        <v>99</v>
      </c>
      <c r="B73" s="8" t="s">
        <v>151</v>
      </c>
      <c r="C73" s="9" t="s">
        <v>74</v>
      </c>
      <c r="D73" s="9" t="str">
        <f t="shared" si="4"/>
        <v>西妥昔单抗注射剂</v>
      </c>
      <c r="E73" s="9" t="str">
        <f>VLOOKUP(D73,[1]总表!$E$3:$H$3034,4,FALSE)</f>
        <v>各种恶性肿瘤</v>
      </c>
      <c r="F73" s="5">
        <f t="shared" si="5"/>
        <v>15</v>
      </c>
      <c r="G73" s="5">
        <f t="shared" si="6"/>
        <v>0</v>
      </c>
      <c r="H73" s="5" t="s">
        <v>71</v>
      </c>
      <c r="I73" s="10" t="s">
        <v>71</v>
      </c>
      <c r="J73" s="11" t="s">
        <v>71</v>
      </c>
      <c r="K73" s="10" t="s">
        <v>71</v>
      </c>
      <c r="L73" s="10" t="s">
        <v>71</v>
      </c>
      <c r="M73" s="11" t="s">
        <v>71</v>
      </c>
      <c r="N73" s="11" t="s">
        <v>71</v>
      </c>
      <c r="O73" s="11" t="s">
        <v>71</v>
      </c>
      <c r="P73" s="12" t="s">
        <v>71</v>
      </c>
      <c r="Q73" s="11" t="s">
        <v>71</v>
      </c>
      <c r="R73" s="13" t="s">
        <v>71</v>
      </c>
      <c r="S73" s="13" t="s">
        <v>71</v>
      </c>
      <c r="T73" s="13" t="s">
        <v>71</v>
      </c>
      <c r="U73" s="14" t="s">
        <v>71</v>
      </c>
      <c r="V73" s="11" t="s">
        <v>71</v>
      </c>
    </row>
    <row r="74" ht="27" spans="1:22">
      <c r="A74" s="7">
        <v>100</v>
      </c>
      <c r="B74" s="8" t="s">
        <v>152</v>
      </c>
      <c r="C74" s="9" t="s">
        <v>77</v>
      </c>
      <c r="D74" s="9" t="str">
        <f t="shared" si="4"/>
        <v>奥希替尼口服常释剂型</v>
      </c>
      <c r="E74" s="9" t="str">
        <f>VLOOKUP(D74,[1]总表!$E$3:$H$3034,4,FALSE)</f>
        <v>各种恶性肿瘤</v>
      </c>
      <c r="F74" s="5">
        <f t="shared" si="5"/>
        <v>15</v>
      </c>
      <c r="G74" s="5">
        <f t="shared" si="6"/>
        <v>0</v>
      </c>
      <c r="H74" s="5" t="s">
        <v>71</v>
      </c>
      <c r="I74" s="10" t="s">
        <v>71</v>
      </c>
      <c r="J74" s="11" t="s">
        <v>71</v>
      </c>
      <c r="K74" s="10" t="s">
        <v>71</v>
      </c>
      <c r="L74" s="10" t="s">
        <v>71</v>
      </c>
      <c r="M74" s="11" t="s">
        <v>71</v>
      </c>
      <c r="N74" s="11" t="s">
        <v>71</v>
      </c>
      <c r="O74" s="11" t="s">
        <v>71</v>
      </c>
      <c r="P74" s="12" t="s">
        <v>71</v>
      </c>
      <c r="Q74" s="11" t="s">
        <v>71</v>
      </c>
      <c r="R74" s="13" t="s">
        <v>71</v>
      </c>
      <c r="S74" s="13" t="s">
        <v>71</v>
      </c>
      <c r="T74" s="13" t="s">
        <v>71</v>
      </c>
      <c r="U74" s="14" t="s">
        <v>71</v>
      </c>
      <c r="V74" s="11" t="s">
        <v>71</v>
      </c>
    </row>
    <row r="75" ht="27" spans="1:22">
      <c r="A75" s="7">
        <v>101</v>
      </c>
      <c r="B75" s="8" t="s">
        <v>153</v>
      </c>
      <c r="C75" s="9" t="s">
        <v>77</v>
      </c>
      <c r="D75" s="9" t="str">
        <f t="shared" si="4"/>
        <v>安罗替尼口服常释剂型</v>
      </c>
      <c r="E75" s="9" t="str">
        <f>VLOOKUP(D75,[1]总表!$E$3:$H$3034,4,FALSE)</f>
        <v>各种恶性肿瘤</v>
      </c>
      <c r="F75" s="5">
        <f t="shared" si="5"/>
        <v>15</v>
      </c>
      <c r="G75" s="5">
        <f t="shared" si="6"/>
        <v>0</v>
      </c>
      <c r="H75" s="5" t="s">
        <v>71</v>
      </c>
      <c r="I75" s="10" t="s">
        <v>71</v>
      </c>
      <c r="J75" s="11" t="s">
        <v>71</v>
      </c>
      <c r="K75" s="10" t="s">
        <v>71</v>
      </c>
      <c r="L75" s="10" t="s">
        <v>71</v>
      </c>
      <c r="M75" s="11" t="s">
        <v>71</v>
      </c>
      <c r="N75" s="11" t="s">
        <v>71</v>
      </c>
      <c r="O75" s="11" t="s">
        <v>71</v>
      </c>
      <c r="P75" s="12" t="s">
        <v>71</v>
      </c>
      <c r="Q75" s="11" t="s">
        <v>71</v>
      </c>
      <c r="R75" s="13" t="s">
        <v>71</v>
      </c>
      <c r="S75" s="13" t="s">
        <v>71</v>
      </c>
      <c r="T75" s="13" t="s">
        <v>71</v>
      </c>
      <c r="U75" s="14" t="s">
        <v>71</v>
      </c>
      <c r="V75" s="11" t="s">
        <v>71</v>
      </c>
    </row>
    <row r="76" ht="27" spans="1:22">
      <c r="A76" s="7">
        <v>102</v>
      </c>
      <c r="B76" s="8" t="s">
        <v>154</v>
      </c>
      <c r="C76" s="9" t="s">
        <v>77</v>
      </c>
      <c r="D76" s="9" t="str">
        <f t="shared" si="4"/>
        <v>克唑替尼口服常释剂型</v>
      </c>
      <c r="E76" s="9" t="str">
        <f>VLOOKUP(D76,[1]总表!$E$3:$H$3034,4,FALSE)</f>
        <v>各种恶性肿瘤</v>
      </c>
      <c r="F76" s="5">
        <f t="shared" si="5"/>
        <v>15</v>
      </c>
      <c r="G76" s="5">
        <f t="shared" si="6"/>
        <v>0</v>
      </c>
      <c r="H76" s="5" t="s">
        <v>71</v>
      </c>
      <c r="I76" s="10" t="s">
        <v>71</v>
      </c>
      <c r="J76" s="11" t="s">
        <v>71</v>
      </c>
      <c r="K76" s="10" t="s">
        <v>71</v>
      </c>
      <c r="L76" s="10" t="s">
        <v>71</v>
      </c>
      <c r="M76" s="11" t="s">
        <v>71</v>
      </c>
      <c r="N76" s="11" t="s">
        <v>71</v>
      </c>
      <c r="O76" s="11" t="s">
        <v>71</v>
      </c>
      <c r="P76" s="12" t="s">
        <v>71</v>
      </c>
      <c r="Q76" s="11" t="s">
        <v>71</v>
      </c>
      <c r="R76" s="13" t="s">
        <v>71</v>
      </c>
      <c r="S76" s="13" t="s">
        <v>71</v>
      </c>
      <c r="T76" s="13" t="s">
        <v>71</v>
      </c>
      <c r="U76" s="14" t="s">
        <v>71</v>
      </c>
      <c r="V76" s="11" t="s">
        <v>71</v>
      </c>
    </row>
    <row r="77" ht="27" spans="1:22">
      <c r="A77" s="7">
        <v>103</v>
      </c>
      <c r="B77" s="8" t="s">
        <v>155</v>
      </c>
      <c r="C77" s="9" t="s">
        <v>77</v>
      </c>
      <c r="D77" s="9" t="str">
        <f t="shared" si="4"/>
        <v>塞瑞替尼口服常释剂型</v>
      </c>
      <c r="E77" s="9" t="str">
        <f>VLOOKUP(D77,[1]总表!$E$3:$H$3034,4,FALSE)</f>
        <v>各种恶性肿瘤</v>
      </c>
      <c r="F77" s="5">
        <f t="shared" si="5"/>
        <v>15</v>
      </c>
      <c r="G77" s="5">
        <f t="shared" si="6"/>
        <v>0</v>
      </c>
      <c r="H77" s="5" t="s">
        <v>71</v>
      </c>
      <c r="I77" s="10" t="s">
        <v>71</v>
      </c>
      <c r="J77" s="11" t="s">
        <v>71</v>
      </c>
      <c r="K77" s="10" t="s">
        <v>71</v>
      </c>
      <c r="L77" s="10" t="s">
        <v>71</v>
      </c>
      <c r="M77" s="11" t="s">
        <v>71</v>
      </c>
      <c r="N77" s="11" t="s">
        <v>71</v>
      </c>
      <c r="O77" s="11" t="s">
        <v>71</v>
      </c>
      <c r="P77" s="12" t="s">
        <v>71</v>
      </c>
      <c r="Q77" s="11" t="s">
        <v>71</v>
      </c>
      <c r="R77" s="13" t="s">
        <v>71</v>
      </c>
      <c r="S77" s="13" t="s">
        <v>71</v>
      </c>
      <c r="T77" s="13" t="s">
        <v>71</v>
      </c>
      <c r="U77" s="14" t="s">
        <v>71</v>
      </c>
      <c r="V77" s="11" t="s">
        <v>71</v>
      </c>
    </row>
    <row r="78" ht="27" spans="1:22">
      <c r="A78" s="7">
        <v>104</v>
      </c>
      <c r="B78" s="8" t="s">
        <v>156</v>
      </c>
      <c r="C78" s="9" t="s">
        <v>77</v>
      </c>
      <c r="D78" s="9" t="str">
        <f t="shared" si="4"/>
        <v>培唑帕尼口服常释剂型</v>
      </c>
      <c r="E78" s="9" t="str">
        <f>VLOOKUP(D78,[1]总表!$E$3:$H$3034,4,FALSE)</f>
        <v>各种恶性肿瘤</v>
      </c>
      <c r="F78" s="5">
        <f t="shared" si="5"/>
        <v>15</v>
      </c>
      <c r="G78" s="5">
        <f t="shared" si="6"/>
        <v>0</v>
      </c>
      <c r="H78" s="5" t="s">
        <v>71</v>
      </c>
      <c r="I78" s="10" t="s">
        <v>71</v>
      </c>
      <c r="J78" s="11" t="s">
        <v>71</v>
      </c>
      <c r="K78" s="10" t="s">
        <v>71</v>
      </c>
      <c r="L78" s="10" t="s">
        <v>71</v>
      </c>
      <c r="M78" s="11" t="s">
        <v>71</v>
      </c>
      <c r="N78" s="11" t="s">
        <v>71</v>
      </c>
      <c r="O78" s="11" t="s">
        <v>71</v>
      </c>
      <c r="P78" s="12" t="s">
        <v>71</v>
      </c>
      <c r="Q78" s="11" t="s">
        <v>71</v>
      </c>
      <c r="R78" s="13" t="s">
        <v>71</v>
      </c>
      <c r="S78" s="13" t="s">
        <v>71</v>
      </c>
      <c r="T78" s="13" t="s">
        <v>71</v>
      </c>
      <c r="U78" s="14" t="s">
        <v>71</v>
      </c>
      <c r="V78" s="11" t="s">
        <v>71</v>
      </c>
    </row>
    <row r="79" ht="27" spans="1:22">
      <c r="A79" s="7">
        <v>105</v>
      </c>
      <c r="B79" s="8" t="s">
        <v>157</v>
      </c>
      <c r="C79" s="9" t="s">
        <v>77</v>
      </c>
      <c r="D79" s="9" t="str">
        <f t="shared" si="4"/>
        <v>阿昔替尼口服常释剂型</v>
      </c>
      <c r="E79" s="9" t="str">
        <f>VLOOKUP(D79,[1]总表!$E$3:$H$3034,4,FALSE)</f>
        <v>各种恶性肿瘤</v>
      </c>
      <c r="F79" s="5">
        <f t="shared" si="5"/>
        <v>15</v>
      </c>
      <c r="G79" s="5">
        <f t="shared" si="6"/>
        <v>0</v>
      </c>
      <c r="H79" s="5" t="s">
        <v>71</v>
      </c>
      <c r="I79" s="10" t="s">
        <v>71</v>
      </c>
      <c r="J79" s="11" t="s">
        <v>71</v>
      </c>
      <c r="K79" s="10" t="s">
        <v>71</v>
      </c>
      <c r="L79" s="10" t="s">
        <v>71</v>
      </c>
      <c r="M79" s="11" t="s">
        <v>71</v>
      </c>
      <c r="N79" s="11" t="s">
        <v>71</v>
      </c>
      <c r="O79" s="11" t="s">
        <v>71</v>
      </c>
      <c r="P79" s="12" t="s">
        <v>71</v>
      </c>
      <c r="Q79" s="11" t="s">
        <v>71</v>
      </c>
      <c r="R79" s="13" t="s">
        <v>71</v>
      </c>
      <c r="S79" s="13" t="s">
        <v>71</v>
      </c>
      <c r="T79" s="13" t="s">
        <v>71</v>
      </c>
      <c r="U79" s="14" t="s">
        <v>71</v>
      </c>
      <c r="V79" s="11" t="s">
        <v>71</v>
      </c>
    </row>
    <row r="80" ht="27" spans="1:22">
      <c r="A80" s="7">
        <v>106</v>
      </c>
      <c r="B80" s="8" t="s">
        <v>158</v>
      </c>
      <c r="C80" s="9" t="s">
        <v>77</v>
      </c>
      <c r="D80" s="9" t="str">
        <f t="shared" si="4"/>
        <v>瑞戈非尼口服常释剂型</v>
      </c>
      <c r="E80" s="9" t="str">
        <f>VLOOKUP(D80,[1]总表!$E$3:$H$3034,4,FALSE)</f>
        <v>各种恶性肿瘤</v>
      </c>
      <c r="F80" s="5">
        <f t="shared" si="5"/>
        <v>15</v>
      </c>
      <c r="G80" s="5">
        <f t="shared" si="6"/>
        <v>0</v>
      </c>
      <c r="H80" s="5" t="s">
        <v>71</v>
      </c>
      <c r="I80" s="10" t="s">
        <v>71</v>
      </c>
      <c r="J80" s="11" t="s">
        <v>71</v>
      </c>
      <c r="K80" s="10" t="s">
        <v>71</v>
      </c>
      <c r="L80" s="10" t="s">
        <v>71</v>
      </c>
      <c r="M80" s="11" t="s">
        <v>71</v>
      </c>
      <c r="N80" s="11" t="s">
        <v>71</v>
      </c>
      <c r="O80" s="11" t="s">
        <v>71</v>
      </c>
      <c r="P80" s="12" t="s">
        <v>71</v>
      </c>
      <c r="Q80" s="11" t="s">
        <v>71</v>
      </c>
      <c r="R80" s="13" t="s">
        <v>71</v>
      </c>
      <c r="S80" s="13" t="s">
        <v>71</v>
      </c>
      <c r="T80" s="13" t="s">
        <v>71</v>
      </c>
      <c r="U80" s="14" t="s">
        <v>71</v>
      </c>
      <c r="V80" s="11" t="s">
        <v>71</v>
      </c>
    </row>
    <row r="81" ht="27" spans="1:22">
      <c r="A81" s="7">
        <v>107</v>
      </c>
      <c r="B81" s="8" t="s">
        <v>159</v>
      </c>
      <c r="C81" s="9" t="s">
        <v>77</v>
      </c>
      <c r="D81" s="9" t="str">
        <f t="shared" si="4"/>
        <v>尼洛替尼口服常释剂型</v>
      </c>
      <c r="E81" s="9" t="str">
        <f>VLOOKUP(D81,[1]总表!$E$3:$H$3034,4,FALSE)</f>
        <v>各种恶性肿瘤</v>
      </c>
      <c r="F81" s="5">
        <f t="shared" si="5"/>
        <v>15</v>
      </c>
      <c r="G81" s="5">
        <f t="shared" si="6"/>
        <v>0</v>
      </c>
      <c r="H81" s="5" t="s">
        <v>71</v>
      </c>
      <c r="I81" s="10" t="s">
        <v>71</v>
      </c>
      <c r="J81" s="11" t="s">
        <v>71</v>
      </c>
      <c r="K81" s="10" t="s">
        <v>71</v>
      </c>
      <c r="L81" s="10" t="s">
        <v>71</v>
      </c>
      <c r="M81" s="11" t="s">
        <v>71</v>
      </c>
      <c r="N81" s="11" t="s">
        <v>71</v>
      </c>
      <c r="O81" s="11" t="s">
        <v>71</v>
      </c>
      <c r="P81" s="12" t="s">
        <v>71</v>
      </c>
      <c r="Q81" s="11" t="s">
        <v>71</v>
      </c>
      <c r="R81" s="13" t="s">
        <v>71</v>
      </c>
      <c r="S81" s="13" t="s">
        <v>71</v>
      </c>
      <c r="T81" s="13" t="s">
        <v>71</v>
      </c>
      <c r="U81" s="14" t="s">
        <v>71</v>
      </c>
      <c r="V81" s="11" t="s">
        <v>71</v>
      </c>
    </row>
    <row r="82" ht="27" spans="1:22">
      <c r="A82" s="7">
        <v>108</v>
      </c>
      <c r="B82" s="8" t="s">
        <v>160</v>
      </c>
      <c r="C82" s="9" t="s">
        <v>77</v>
      </c>
      <c r="D82" s="9" t="str">
        <f t="shared" si="4"/>
        <v>伊布替尼口服常释剂型</v>
      </c>
      <c r="E82" s="9" t="str">
        <f>VLOOKUP(D82,[1]总表!$E$3:$H$3034,4,FALSE)</f>
        <v>各种恶性肿瘤</v>
      </c>
      <c r="F82" s="5">
        <f t="shared" si="5"/>
        <v>15</v>
      </c>
      <c r="G82" s="5">
        <f t="shared" si="6"/>
        <v>0</v>
      </c>
      <c r="H82" s="5" t="s">
        <v>71</v>
      </c>
      <c r="I82" s="10" t="s">
        <v>71</v>
      </c>
      <c r="J82" s="11" t="s">
        <v>71</v>
      </c>
      <c r="K82" s="10" t="s">
        <v>71</v>
      </c>
      <c r="L82" s="10" t="s">
        <v>71</v>
      </c>
      <c r="M82" s="11" t="s">
        <v>71</v>
      </c>
      <c r="N82" s="11" t="s">
        <v>71</v>
      </c>
      <c r="O82" s="11" t="s">
        <v>71</v>
      </c>
      <c r="P82" s="12" t="s">
        <v>71</v>
      </c>
      <c r="Q82" s="11" t="s">
        <v>71</v>
      </c>
      <c r="R82" s="13" t="s">
        <v>71</v>
      </c>
      <c r="S82" s="13" t="s">
        <v>71</v>
      </c>
      <c r="T82" s="13" t="s">
        <v>71</v>
      </c>
      <c r="U82" s="14" t="s">
        <v>71</v>
      </c>
      <c r="V82" s="11" t="s">
        <v>71</v>
      </c>
    </row>
    <row r="83" ht="27" spans="1:22">
      <c r="A83" s="7">
        <v>109</v>
      </c>
      <c r="B83" s="8" t="s">
        <v>161</v>
      </c>
      <c r="C83" s="9" t="s">
        <v>77</v>
      </c>
      <c r="D83" s="9" t="str">
        <f t="shared" si="4"/>
        <v>维莫非尼口服常释剂型</v>
      </c>
      <c r="E83" s="9" t="str">
        <f>VLOOKUP(D83,[1]总表!$E$3:$H$3034,4,FALSE)</f>
        <v>各种恶性肿瘤</v>
      </c>
      <c r="F83" s="5">
        <f t="shared" si="5"/>
        <v>15</v>
      </c>
      <c r="G83" s="5">
        <f t="shared" si="6"/>
        <v>0</v>
      </c>
      <c r="H83" s="5" t="s">
        <v>71</v>
      </c>
      <c r="I83" s="10" t="s">
        <v>71</v>
      </c>
      <c r="J83" s="11" t="s">
        <v>71</v>
      </c>
      <c r="K83" s="10" t="s">
        <v>71</v>
      </c>
      <c r="L83" s="10" t="s">
        <v>71</v>
      </c>
      <c r="M83" s="11" t="s">
        <v>71</v>
      </c>
      <c r="N83" s="11" t="s">
        <v>71</v>
      </c>
      <c r="O83" s="11" t="s">
        <v>71</v>
      </c>
      <c r="P83" s="12" t="s">
        <v>71</v>
      </c>
      <c r="Q83" s="11" t="s">
        <v>71</v>
      </c>
      <c r="R83" s="13" t="s">
        <v>71</v>
      </c>
      <c r="S83" s="13" t="s">
        <v>71</v>
      </c>
      <c r="T83" s="13" t="s">
        <v>71</v>
      </c>
      <c r="U83" s="14" t="s">
        <v>71</v>
      </c>
      <c r="V83" s="11" t="s">
        <v>71</v>
      </c>
    </row>
    <row r="84" ht="27" spans="1:22">
      <c r="A84" s="7">
        <v>110</v>
      </c>
      <c r="B84" s="8" t="s">
        <v>162</v>
      </c>
      <c r="C84" s="9" t="s">
        <v>77</v>
      </c>
      <c r="D84" s="9" t="str">
        <f t="shared" si="4"/>
        <v>伊沙佐米口服常释剂型</v>
      </c>
      <c r="E84" s="9" t="str">
        <f>VLOOKUP(D84,[1]总表!$E$3:$H$3034,4,FALSE)</f>
        <v>各种恶性肿瘤</v>
      </c>
      <c r="F84" s="5">
        <f t="shared" si="5"/>
        <v>15</v>
      </c>
      <c r="G84" s="5">
        <f t="shared" si="6"/>
        <v>0</v>
      </c>
      <c r="H84" s="5" t="s">
        <v>71</v>
      </c>
      <c r="I84" s="10" t="s">
        <v>71</v>
      </c>
      <c r="J84" s="11" t="s">
        <v>71</v>
      </c>
      <c r="K84" s="10" t="s">
        <v>71</v>
      </c>
      <c r="L84" s="10" t="s">
        <v>71</v>
      </c>
      <c r="M84" s="11" t="s">
        <v>71</v>
      </c>
      <c r="N84" s="11" t="s">
        <v>71</v>
      </c>
      <c r="O84" s="11" t="s">
        <v>71</v>
      </c>
      <c r="P84" s="12" t="s">
        <v>71</v>
      </c>
      <c r="Q84" s="11" t="s">
        <v>71</v>
      </c>
      <c r="R84" s="13" t="s">
        <v>71</v>
      </c>
      <c r="S84" s="13" t="s">
        <v>71</v>
      </c>
      <c r="T84" s="13" t="s">
        <v>71</v>
      </c>
      <c r="U84" s="14" t="s">
        <v>71</v>
      </c>
      <c r="V84" s="11" t="s">
        <v>71</v>
      </c>
    </row>
    <row r="85" ht="27" spans="1:22">
      <c r="A85" s="7">
        <v>112</v>
      </c>
      <c r="B85" s="8" t="s">
        <v>163</v>
      </c>
      <c r="C85" s="9" t="s">
        <v>77</v>
      </c>
      <c r="D85" s="9" t="str">
        <f t="shared" ref="D85:D132" si="7">B85&amp;C85</f>
        <v>伏诺拉生口服常释剂型</v>
      </c>
      <c r="E85" s="9" t="e">
        <f>VLOOKUP(D85,[2]Sheet1!$F$3:$I$45,4,FALSE)</f>
        <v>#N/A</v>
      </c>
      <c r="F85" s="5">
        <f t="shared" ref="F85:F132" si="8">COUNTIF(H85:V85,"是")</f>
        <v>5</v>
      </c>
      <c r="G85" s="5">
        <f t="shared" ref="G85:G132" si="9">COUNTIF(I85:W85,"否")</f>
        <v>9</v>
      </c>
      <c r="H85" s="5" t="s">
        <v>72</v>
      </c>
      <c r="I85" s="10" t="s">
        <v>71</v>
      </c>
      <c r="J85" s="11" t="s">
        <v>71</v>
      </c>
      <c r="K85" s="10" t="s">
        <v>71</v>
      </c>
      <c r="L85" s="10" t="s">
        <v>71</v>
      </c>
      <c r="M85" s="11" t="s">
        <v>72</v>
      </c>
      <c r="N85" s="11" t="s">
        <v>72</v>
      </c>
      <c r="O85" s="11" t="s">
        <v>72</v>
      </c>
      <c r="P85" s="12" t="s">
        <v>72</v>
      </c>
      <c r="Q85" s="11" t="s">
        <v>72</v>
      </c>
      <c r="R85" s="13" t="s">
        <v>72</v>
      </c>
      <c r="S85" s="13" t="s">
        <v>72</v>
      </c>
      <c r="T85" s="13" t="s">
        <v>72</v>
      </c>
      <c r="U85" s="14" t="s">
        <v>71</v>
      </c>
      <c r="V85" s="11" t="s">
        <v>72</v>
      </c>
    </row>
    <row r="86" ht="27" spans="1:22">
      <c r="A86" s="7">
        <v>113</v>
      </c>
      <c r="B86" s="8" t="s">
        <v>164</v>
      </c>
      <c r="C86" s="9" t="s">
        <v>165</v>
      </c>
      <c r="D86" s="9" t="str">
        <f t="shared" si="7"/>
        <v>门冬氨酸鸟氨酸颗粒剂</v>
      </c>
      <c r="E86" s="9" t="e">
        <f>VLOOKUP(D86,[2]Sheet1!$F$3:$I$45,4,FALSE)</f>
        <v>#N/A</v>
      </c>
      <c r="F86" s="5">
        <f t="shared" si="8"/>
        <v>13</v>
      </c>
      <c r="G86" s="5">
        <f t="shared" si="9"/>
        <v>2</v>
      </c>
      <c r="H86" s="5" t="s">
        <v>71</v>
      </c>
      <c r="I86" s="10" t="s">
        <v>71</v>
      </c>
      <c r="J86" s="11" t="s">
        <v>71</v>
      </c>
      <c r="K86" s="10" t="s">
        <v>71</v>
      </c>
      <c r="L86" s="10" t="s">
        <v>71</v>
      </c>
      <c r="M86" s="11" t="s">
        <v>71</v>
      </c>
      <c r="N86" s="11" t="s">
        <v>71</v>
      </c>
      <c r="O86" s="11" t="s">
        <v>71</v>
      </c>
      <c r="P86" s="12" t="s">
        <v>72</v>
      </c>
      <c r="Q86" s="11" t="s">
        <v>71</v>
      </c>
      <c r="R86" s="13" t="s">
        <v>71</v>
      </c>
      <c r="S86" s="13" t="s">
        <v>71</v>
      </c>
      <c r="T86" s="13" t="s">
        <v>71</v>
      </c>
      <c r="U86" s="14" t="s">
        <v>71</v>
      </c>
      <c r="V86" s="11" t="s">
        <v>72</v>
      </c>
    </row>
    <row r="87" ht="27" spans="1:22">
      <c r="A87" s="7">
        <v>114</v>
      </c>
      <c r="B87" s="8" t="s">
        <v>166</v>
      </c>
      <c r="C87" s="9" t="s">
        <v>77</v>
      </c>
      <c r="D87" s="9" t="str">
        <f t="shared" si="7"/>
        <v>利那洛肽口服常释剂型</v>
      </c>
      <c r="E87" s="9" t="e">
        <f>VLOOKUP(D87,[2]Sheet1!$F$3:$I$45,4,FALSE)</f>
        <v>#N/A</v>
      </c>
      <c r="F87" s="5">
        <f t="shared" si="8"/>
        <v>6</v>
      </c>
      <c r="G87" s="5">
        <f t="shared" si="9"/>
        <v>9</v>
      </c>
      <c r="H87" s="5" t="s">
        <v>71</v>
      </c>
      <c r="I87" s="10" t="s">
        <v>71</v>
      </c>
      <c r="J87" s="11" t="s">
        <v>71</v>
      </c>
      <c r="K87" s="10" t="s">
        <v>71</v>
      </c>
      <c r="L87" s="10" t="s">
        <v>71</v>
      </c>
      <c r="M87" s="11" t="s">
        <v>72</v>
      </c>
      <c r="N87" s="11" t="s">
        <v>72</v>
      </c>
      <c r="O87" s="11" t="s">
        <v>72</v>
      </c>
      <c r="P87" s="12" t="s">
        <v>72</v>
      </c>
      <c r="Q87" s="11" t="s">
        <v>72</v>
      </c>
      <c r="R87" s="13" t="s">
        <v>72</v>
      </c>
      <c r="S87" s="13" t="s">
        <v>72</v>
      </c>
      <c r="T87" s="13" t="s">
        <v>72</v>
      </c>
      <c r="U87" s="14" t="s">
        <v>71</v>
      </c>
      <c r="V87" s="11" t="s">
        <v>72</v>
      </c>
    </row>
    <row r="88" ht="27" spans="1:22">
      <c r="A88" s="7">
        <v>115</v>
      </c>
      <c r="B88" s="8" t="s">
        <v>167</v>
      </c>
      <c r="C88" s="9" t="s">
        <v>74</v>
      </c>
      <c r="D88" s="9" t="str">
        <f t="shared" si="7"/>
        <v>德谷门冬双胰岛素注射剂</v>
      </c>
      <c r="E88" s="9" t="e">
        <f>VLOOKUP(D88,[2]Sheet1!$F$3:$I$45,4,FALSE)</f>
        <v>#N/A</v>
      </c>
      <c r="F88" s="5">
        <f t="shared" si="8"/>
        <v>13</v>
      </c>
      <c r="G88" s="5">
        <f t="shared" si="9"/>
        <v>2</v>
      </c>
      <c r="H88" s="5" t="s">
        <v>71</v>
      </c>
      <c r="I88" s="10" t="s">
        <v>71</v>
      </c>
      <c r="J88" s="11" t="s">
        <v>71</v>
      </c>
      <c r="K88" s="10" t="s">
        <v>71</v>
      </c>
      <c r="L88" s="10" t="s">
        <v>71</v>
      </c>
      <c r="M88" s="11" t="s">
        <v>71</v>
      </c>
      <c r="N88" s="11" t="s">
        <v>71</v>
      </c>
      <c r="O88" s="11" t="s">
        <v>72</v>
      </c>
      <c r="P88" s="12" t="s">
        <v>71</v>
      </c>
      <c r="Q88" s="11" t="s">
        <v>71</v>
      </c>
      <c r="R88" s="13" t="s">
        <v>71</v>
      </c>
      <c r="S88" s="13" t="s">
        <v>71</v>
      </c>
      <c r="T88" s="13" t="s">
        <v>71</v>
      </c>
      <c r="U88" s="14" t="s">
        <v>71</v>
      </c>
      <c r="V88" s="11" t="s">
        <v>72</v>
      </c>
    </row>
    <row r="89" ht="15" spans="1:22">
      <c r="A89" s="7">
        <v>116</v>
      </c>
      <c r="B89" s="8" t="s">
        <v>168</v>
      </c>
      <c r="C89" s="9" t="s">
        <v>74</v>
      </c>
      <c r="D89" s="9" t="str">
        <f t="shared" si="7"/>
        <v>贝那鲁肽注射剂</v>
      </c>
      <c r="E89" s="9" t="e">
        <f>VLOOKUP(D89,[2]Sheet1!$F$3:$I$45,4,FALSE)</f>
        <v>#N/A</v>
      </c>
      <c r="F89" s="5">
        <f t="shared" si="8"/>
        <v>12</v>
      </c>
      <c r="G89" s="5">
        <f t="shared" si="9"/>
        <v>3</v>
      </c>
      <c r="H89" s="5" t="s">
        <v>71</v>
      </c>
      <c r="I89" s="10" t="s">
        <v>71</v>
      </c>
      <c r="J89" s="11" t="s">
        <v>71</v>
      </c>
      <c r="K89" s="10" t="s">
        <v>71</v>
      </c>
      <c r="L89" s="10" t="s">
        <v>71</v>
      </c>
      <c r="M89" s="11" t="s">
        <v>71</v>
      </c>
      <c r="N89" s="11" t="s">
        <v>71</v>
      </c>
      <c r="O89" s="11" t="s">
        <v>72</v>
      </c>
      <c r="P89" s="12" t="s">
        <v>72</v>
      </c>
      <c r="Q89" s="11" t="s">
        <v>71</v>
      </c>
      <c r="R89" s="13" t="s">
        <v>71</v>
      </c>
      <c r="S89" s="13" t="s">
        <v>71</v>
      </c>
      <c r="T89" s="13" t="s">
        <v>71</v>
      </c>
      <c r="U89" s="14" t="s">
        <v>71</v>
      </c>
      <c r="V89" s="11" t="s">
        <v>72</v>
      </c>
    </row>
    <row r="90" ht="15" spans="1:22">
      <c r="A90" s="7">
        <v>117</v>
      </c>
      <c r="B90" s="8" t="s">
        <v>169</v>
      </c>
      <c r="C90" s="9" t="s">
        <v>74</v>
      </c>
      <c r="D90" s="9" t="str">
        <f t="shared" si="7"/>
        <v>度拉糖肽注射剂</v>
      </c>
      <c r="E90" s="9" t="e">
        <f>VLOOKUP(D90,[2]Sheet1!$F$3:$I$45,4,FALSE)</f>
        <v>#N/A</v>
      </c>
      <c r="F90" s="5">
        <f t="shared" si="8"/>
        <v>13</v>
      </c>
      <c r="G90" s="5">
        <f t="shared" si="9"/>
        <v>2</v>
      </c>
      <c r="H90" s="5" t="s">
        <v>71</v>
      </c>
      <c r="I90" s="10" t="s">
        <v>71</v>
      </c>
      <c r="J90" s="11" t="s">
        <v>71</v>
      </c>
      <c r="K90" s="10" t="s">
        <v>71</v>
      </c>
      <c r="L90" s="10" t="s">
        <v>71</v>
      </c>
      <c r="M90" s="11" t="s">
        <v>71</v>
      </c>
      <c r="N90" s="11" t="s">
        <v>71</v>
      </c>
      <c r="O90" s="11" t="s">
        <v>72</v>
      </c>
      <c r="P90" s="12" t="s">
        <v>71</v>
      </c>
      <c r="Q90" s="11" t="s">
        <v>71</v>
      </c>
      <c r="R90" s="13" t="s">
        <v>71</v>
      </c>
      <c r="S90" s="13" t="s">
        <v>71</v>
      </c>
      <c r="T90" s="13" t="s">
        <v>71</v>
      </c>
      <c r="U90" s="14" t="s">
        <v>71</v>
      </c>
      <c r="V90" s="11" t="s">
        <v>72</v>
      </c>
    </row>
    <row r="91" ht="27" spans="1:22">
      <c r="A91" s="7">
        <v>118</v>
      </c>
      <c r="B91" s="8" t="s">
        <v>170</v>
      </c>
      <c r="C91" s="9" t="s">
        <v>74</v>
      </c>
      <c r="D91" s="9" t="str">
        <f t="shared" si="7"/>
        <v>聚乙二醇洛塞那肽注射剂</v>
      </c>
      <c r="E91" s="9" t="e">
        <f>VLOOKUP(D91,[2]Sheet1!$F$3:$I$45,4,FALSE)</f>
        <v>#N/A</v>
      </c>
      <c r="F91" s="5">
        <f t="shared" si="8"/>
        <v>13</v>
      </c>
      <c r="G91" s="5">
        <f t="shared" si="9"/>
        <v>2</v>
      </c>
      <c r="H91" s="5" t="s">
        <v>71</v>
      </c>
      <c r="I91" s="10" t="s">
        <v>71</v>
      </c>
      <c r="J91" s="11" t="s">
        <v>71</v>
      </c>
      <c r="K91" s="10" t="s">
        <v>71</v>
      </c>
      <c r="L91" s="10" t="s">
        <v>71</v>
      </c>
      <c r="M91" s="11" t="s">
        <v>71</v>
      </c>
      <c r="N91" s="11" t="s">
        <v>71</v>
      </c>
      <c r="O91" s="11" t="s">
        <v>72</v>
      </c>
      <c r="P91" s="12" t="s">
        <v>71</v>
      </c>
      <c r="Q91" s="11" t="s">
        <v>71</v>
      </c>
      <c r="R91" s="13" t="s">
        <v>71</v>
      </c>
      <c r="S91" s="13" t="s">
        <v>71</v>
      </c>
      <c r="T91" s="13" t="s">
        <v>71</v>
      </c>
      <c r="U91" s="14" t="s">
        <v>71</v>
      </c>
      <c r="V91" s="11" t="s">
        <v>72</v>
      </c>
    </row>
    <row r="92" ht="27" spans="1:22">
      <c r="A92" s="7">
        <v>119</v>
      </c>
      <c r="B92" s="8" t="s">
        <v>171</v>
      </c>
      <c r="C92" s="9" t="s">
        <v>77</v>
      </c>
      <c r="D92" s="9" t="str">
        <f t="shared" si="7"/>
        <v>艾托格列净口服常释剂型</v>
      </c>
      <c r="E92" s="9" t="e">
        <f>VLOOKUP(D92,[2]Sheet1!$F$3:$I$45,4,FALSE)</f>
        <v>#N/A</v>
      </c>
      <c r="F92" s="5">
        <f t="shared" si="8"/>
        <v>9</v>
      </c>
      <c r="G92" s="5">
        <f t="shared" si="9"/>
        <v>6</v>
      </c>
      <c r="H92" s="5" t="s">
        <v>71</v>
      </c>
      <c r="I92" s="10" t="s">
        <v>71</v>
      </c>
      <c r="J92" s="11" t="s">
        <v>71</v>
      </c>
      <c r="K92" s="10" t="s">
        <v>71</v>
      </c>
      <c r="L92" s="10" t="s">
        <v>71</v>
      </c>
      <c r="M92" s="11" t="s">
        <v>71</v>
      </c>
      <c r="N92" s="11" t="s">
        <v>71</v>
      </c>
      <c r="O92" s="11" t="s">
        <v>72</v>
      </c>
      <c r="P92" s="12" t="s">
        <v>72</v>
      </c>
      <c r="Q92" s="11" t="s">
        <v>71</v>
      </c>
      <c r="R92" s="13" t="s">
        <v>72</v>
      </c>
      <c r="S92" s="13" t="s">
        <v>72</v>
      </c>
      <c r="T92" s="13" t="s">
        <v>72</v>
      </c>
      <c r="U92" s="14" t="s">
        <v>71</v>
      </c>
      <c r="V92" s="11" t="s">
        <v>72</v>
      </c>
    </row>
    <row r="93" ht="27" spans="1:22">
      <c r="A93" s="7">
        <v>120</v>
      </c>
      <c r="B93" s="8" t="s">
        <v>172</v>
      </c>
      <c r="C93" s="9" t="s">
        <v>77</v>
      </c>
      <c r="D93" s="9" t="str">
        <f t="shared" si="7"/>
        <v>乙酰左卡尼汀口服常释剂型</v>
      </c>
      <c r="E93" s="9" t="e">
        <f>VLOOKUP(D93,[2]Sheet1!$F$3:$I$45,4,FALSE)</f>
        <v>#N/A</v>
      </c>
      <c r="F93" s="5">
        <f t="shared" si="8"/>
        <v>9</v>
      </c>
      <c r="G93" s="5">
        <f t="shared" si="9"/>
        <v>6</v>
      </c>
      <c r="H93" s="5" t="s">
        <v>71</v>
      </c>
      <c r="I93" s="10" t="s">
        <v>71</v>
      </c>
      <c r="J93" s="11" t="s">
        <v>71</v>
      </c>
      <c r="K93" s="10" t="s">
        <v>71</v>
      </c>
      <c r="L93" s="10" t="s">
        <v>71</v>
      </c>
      <c r="M93" s="11" t="s">
        <v>71</v>
      </c>
      <c r="N93" s="11" t="s">
        <v>71</v>
      </c>
      <c r="O93" s="11" t="s">
        <v>72</v>
      </c>
      <c r="P93" s="12" t="s">
        <v>72</v>
      </c>
      <c r="Q93" s="11" t="s">
        <v>71</v>
      </c>
      <c r="R93" s="13" t="s">
        <v>72</v>
      </c>
      <c r="S93" s="13" t="s">
        <v>72</v>
      </c>
      <c r="T93" s="13" t="s">
        <v>72</v>
      </c>
      <c r="U93" s="14" t="s">
        <v>71</v>
      </c>
      <c r="V93" s="11" t="s">
        <v>72</v>
      </c>
    </row>
    <row r="94" ht="27" spans="1:22">
      <c r="A94" s="7">
        <v>122</v>
      </c>
      <c r="B94" s="8" t="s">
        <v>173</v>
      </c>
      <c r="C94" s="9" t="s">
        <v>77</v>
      </c>
      <c r="D94" s="9" t="str">
        <f t="shared" si="7"/>
        <v>铝镁匹林(Ⅱ)口服常释剂型</v>
      </c>
      <c r="E94" s="9" t="e">
        <f>VLOOKUP(D94,[2]Sheet1!$F$3:$I$45,4,FALSE)</f>
        <v>#N/A</v>
      </c>
      <c r="F94" s="5">
        <f t="shared" si="8"/>
        <v>5</v>
      </c>
      <c r="G94" s="5">
        <f t="shared" si="9"/>
        <v>9</v>
      </c>
      <c r="H94" s="5" t="s">
        <v>72</v>
      </c>
      <c r="I94" s="10" t="s">
        <v>71</v>
      </c>
      <c r="J94" s="11" t="s">
        <v>71</v>
      </c>
      <c r="K94" s="10" t="s">
        <v>71</v>
      </c>
      <c r="L94" s="10" t="s">
        <v>71</v>
      </c>
      <c r="M94" s="11" t="s">
        <v>72</v>
      </c>
      <c r="N94" s="11" t="s">
        <v>72</v>
      </c>
      <c r="O94" s="11" t="s">
        <v>72</v>
      </c>
      <c r="P94" s="12" t="s">
        <v>72</v>
      </c>
      <c r="Q94" s="11" t="s">
        <v>72</v>
      </c>
      <c r="R94" s="13" t="s">
        <v>72</v>
      </c>
      <c r="S94" s="13" t="s">
        <v>72</v>
      </c>
      <c r="T94" s="13" t="s">
        <v>72</v>
      </c>
      <c r="U94" s="14" t="s">
        <v>71</v>
      </c>
      <c r="V94" s="11" t="s">
        <v>72</v>
      </c>
    </row>
    <row r="95" ht="27" spans="1:22">
      <c r="A95" s="7">
        <v>124</v>
      </c>
      <c r="B95" s="8" t="s">
        <v>174</v>
      </c>
      <c r="C95" s="9" t="s">
        <v>77</v>
      </c>
      <c r="D95" s="9" t="str">
        <f t="shared" si="7"/>
        <v>艾多沙班口服常释剂型</v>
      </c>
      <c r="E95" s="9" t="e">
        <f>VLOOKUP(D95,[2]Sheet1!$F$3:$I$45,4,FALSE)</f>
        <v>#N/A</v>
      </c>
      <c r="F95" s="5">
        <f t="shared" si="8"/>
        <v>5</v>
      </c>
      <c r="G95" s="5">
        <f t="shared" si="9"/>
        <v>9</v>
      </c>
      <c r="H95" s="5" t="s">
        <v>72</v>
      </c>
      <c r="I95" s="10" t="s">
        <v>71</v>
      </c>
      <c r="J95" s="11" t="s">
        <v>71</v>
      </c>
      <c r="K95" s="10" t="s">
        <v>71</v>
      </c>
      <c r="L95" s="10" t="s">
        <v>71</v>
      </c>
      <c r="M95" s="11" t="s">
        <v>72</v>
      </c>
      <c r="N95" s="11" t="s">
        <v>72</v>
      </c>
      <c r="O95" s="11" t="s">
        <v>72</v>
      </c>
      <c r="P95" s="12" t="s">
        <v>72</v>
      </c>
      <c r="Q95" s="11" t="s">
        <v>72</v>
      </c>
      <c r="R95" s="13" t="s">
        <v>72</v>
      </c>
      <c r="S95" s="13" t="s">
        <v>72</v>
      </c>
      <c r="T95" s="13" t="s">
        <v>72</v>
      </c>
      <c r="U95" s="14" t="s">
        <v>71</v>
      </c>
      <c r="V95" s="11" t="s">
        <v>72</v>
      </c>
    </row>
    <row r="96" ht="27" spans="1:22">
      <c r="A96" s="7">
        <v>125</v>
      </c>
      <c r="B96" s="8" t="s">
        <v>175</v>
      </c>
      <c r="C96" s="9" t="s">
        <v>77</v>
      </c>
      <c r="D96" s="9" t="str">
        <f t="shared" si="7"/>
        <v>阿伐曲泊帕口服常释剂型</v>
      </c>
      <c r="E96" s="9" t="e">
        <f>VLOOKUP(D96,[2]Sheet1!$F$3:$I$45,4,FALSE)</f>
        <v>#N/A</v>
      </c>
      <c r="F96" s="5">
        <f t="shared" si="8"/>
        <v>5</v>
      </c>
      <c r="G96" s="5">
        <f t="shared" si="9"/>
        <v>9</v>
      </c>
      <c r="H96" s="5" t="s">
        <v>72</v>
      </c>
      <c r="I96" s="10" t="s">
        <v>71</v>
      </c>
      <c r="J96" s="11" t="s">
        <v>71</v>
      </c>
      <c r="K96" s="10" t="s">
        <v>71</v>
      </c>
      <c r="L96" s="10" t="s">
        <v>71</v>
      </c>
      <c r="M96" s="11" t="s">
        <v>72</v>
      </c>
      <c r="N96" s="11" t="s">
        <v>72</v>
      </c>
      <c r="O96" s="11" t="s">
        <v>72</v>
      </c>
      <c r="P96" s="12" t="s">
        <v>72</v>
      </c>
      <c r="Q96" s="11" t="s">
        <v>72</v>
      </c>
      <c r="R96" s="13" t="s">
        <v>72</v>
      </c>
      <c r="S96" s="13" t="s">
        <v>72</v>
      </c>
      <c r="T96" s="13" t="s">
        <v>72</v>
      </c>
      <c r="U96" s="14" t="s">
        <v>71</v>
      </c>
      <c r="V96" s="11" t="s">
        <v>72</v>
      </c>
    </row>
    <row r="97" ht="15" spans="1:22">
      <c r="A97" s="7">
        <v>128</v>
      </c>
      <c r="B97" s="8" t="s">
        <v>176</v>
      </c>
      <c r="C97" s="9" t="s">
        <v>177</v>
      </c>
      <c r="D97" s="9" t="str">
        <f t="shared" si="7"/>
        <v>本维莫德乳膏剂</v>
      </c>
      <c r="E97" s="9" t="e">
        <f>VLOOKUP(D97,[2]Sheet1!$F$3:$I$45,4,FALSE)</f>
        <v>#N/A</v>
      </c>
      <c r="F97" s="5">
        <f t="shared" si="8"/>
        <v>13</v>
      </c>
      <c r="G97" s="5">
        <f t="shared" si="9"/>
        <v>2</v>
      </c>
      <c r="H97" s="5" t="s">
        <v>71</v>
      </c>
      <c r="I97" s="10" t="s">
        <v>71</v>
      </c>
      <c r="J97" s="11" t="s">
        <v>71</v>
      </c>
      <c r="K97" s="10" t="s">
        <v>71</v>
      </c>
      <c r="L97" s="10" t="s">
        <v>71</v>
      </c>
      <c r="M97" s="11" t="s">
        <v>71</v>
      </c>
      <c r="N97" s="11" t="s">
        <v>71</v>
      </c>
      <c r="O97" s="11" t="s">
        <v>71</v>
      </c>
      <c r="P97" s="12" t="s">
        <v>72</v>
      </c>
      <c r="Q97" s="11" t="s">
        <v>71</v>
      </c>
      <c r="R97" s="13" t="s">
        <v>71</v>
      </c>
      <c r="S97" s="13" t="s">
        <v>71</v>
      </c>
      <c r="T97" s="13" t="s">
        <v>71</v>
      </c>
      <c r="U97" s="14" t="s">
        <v>71</v>
      </c>
      <c r="V97" s="11" t="s">
        <v>72</v>
      </c>
    </row>
    <row r="98" ht="27" spans="1:22">
      <c r="A98" s="7">
        <v>129</v>
      </c>
      <c r="B98" s="8" t="s">
        <v>178</v>
      </c>
      <c r="C98" s="9" t="s">
        <v>74</v>
      </c>
      <c r="D98" s="9" t="str">
        <f t="shared" si="7"/>
        <v>度普利尤单抗注射剂</v>
      </c>
      <c r="E98" s="9" t="e">
        <f>VLOOKUP(D98,[2]Sheet1!$F$3:$I$45,4,FALSE)</f>
        <v>#N/A</v>
      </c>
      <c r="F98" s="5">
        <f t="shared" si="8"/>
        <v>5</v>
      </c>
      <c r="G98" s="5">
        <f t="shared" si="9"/>
        <v>9</v>
      </c>
      <c r="H98" s="5" t="s">
        <v>72</v>
      </c>
      <c r="I98" s="10" t="s">
        <v>71</v>
      </c>
      <c r="J98" s="11" t="s">
        <v>71</v>
      </c>
      <c r="K98" s="10" t="s">
        <v>71</v>
      </c>
      <c r="L98" s="10" t="s">
        <v>71</v>
      </c>
      <c r="M98" s="11" t="s">
        <v>72</v>
      </c>
      <c r="N98" s="11" t="s">
        <v>72</v>
      </c>
      <c r="O98" s="11" t="s">
        <v>72</v>
      </c>
      <c r="P98" s="12" t="s">
        <v>72</v>
      </c>
      <c r="Q98" s="11" t="s">
        <v>72</v>
      </c>
      <c r="R98" s="13" t="s">
        <v>72</v>
      </c>
      <c r="S98" s="13" t="s">
        <v>72</v>
      </c>
      <c r="T98" s="13" t="s">
        <v>72</v>
      </c>
      <c r="U98" s="14" t="s">
        <v>71</v>
      </c>
      <c r="V98" s="11" t="s">
        <v>72</v>
      </c>
    </row>
    <row r="99" ht="27" spans="1:22">
      <c r="A99" s="7">
        <v>130</v>
      </c>
      <c r="B99" s="8" t="s">
        <v>179</v>
      </c>
      <c r="C99" s="9" t="s">
        <v>141</v>
      </c>
      <c r="D99" s="9" t="str">
        <f t="shared" si="7"/>
        <v>米拉贝隆缓释控释剂型</v>
      </c>
      <c r="E99" s="9" t="e">
        <f>VLOOKUP(D99,[2]Sheet1!$F$3:$I$45,4,FALSE)</f>
        <v>#N/A</v>
      </c>
      <c r="F99" s="5">
        <f t="shared" si="8"/>
        <v>5</v>
      </c>
      <c r="G99" s="5">
        <f t="shared" si="9"/>
        <v>9</v>
      </c>
      <c r="H99" s="5" t="s">
        <v>72</v>
      </c>
      <c r="I99" s="10" t="s">
        <v>71</v>
      </c>
      <c r="J99" s="11" t="s">
        <v>71</v>
      </c>
      <c r="K99" s="10" t="s">
        <v>71</v>
      </c>
      <c r="L99" s="10" t="s">
        <v>71</v>
      </c>
      <c r="M99" s="11" t="s">
        <v>72</v>
      </c>
      <c r="N99" s="11" t="s">
        <v>72</v>
      </c>
      <c r="O99" s="11" t="s">
        <v>72</v>
      </c>
      <c r="P99" s="12" t="s">
        <v>72</v>
      </c>
      <c r="Q99" s="11" t="s">
        <v>72</v>
      </c>
      <c r="R99" s="13" t="s">
        <v>72</v>
      </c>
      <c r="S99" s="13" t="s">
        <v>72</v>
      </c>
      <c r="T99" s="13" t="s">
        <v>72</v>
      </c>
      <c r="U99" s="14" t="s">
        <v>71</v>
      </c>
      <c r="V99" s="11" t="s">
        <v>72</v>
      </c>
    </row>
    <row r="100" ht="27" spans="1:22">
      <c r="A100" s="7">
        <v>132</v>
      </c>
      <c r="B100" s="8" t="s">
        <v>180</v>
      </c>
      <c r="C100" s="9" t="s">
        <v>77</v>
      </c>
      <c r="D100" s="9" t="str">
        <f t="shared" si="7"/>
        <v>西他沙星口服常释剂型</v>
      </c>
      <c r="E100" s="9" t="e">
        <f>VLOOKUP(D100,[2]Sheet1!$F$3:$I$45,4,FALSE)</f>
        <v>#N/A</v>
      </c>
      <c r="F100" s="5">
        <f t="shared" si="8"/>
        <v>5</v>
      </c>
      <c r="G100" s="5">
        <f t="shared" si="9"/>
        <v>9</v>
      </c>
      <c r="H100" s="5" t="s">
        <v>72</v>
      </c>
      <c r="I100" s="10" t="s">
        <v>71</v>
      </c>
      <c r="J100" s="11" t="s">
        <v>71</v>
      </c>
      <c r="K100" s="10" t="s">
        <v>71</v>
      </c>
      <c r="L100" s="10" t="s">
        <v>71</v>
      </c>
      <c r="M100" s="11" t="s">
        <v>72</v>
      </c>
      <c r="N100" s="11" t="s">
        <v>72</v>
      </c>
      <c r="O100" s="11" t="s">
        <v>72</v>
      </c>
      <c r="P100" s="12" t="s">
        <v>72</v>
      </c>
      <c r="Q100" s="11" t="s">
        <v>72</v>
      </c>
      <c r="R100" s="13" t="s">
        <v>72</v>
      </c>
      <c r="S100" s="13" t="s">
        <v>72</v>
      </c>
      <c r="T100" s="13" t="s">
        <v>72</v>
      </c>
      <c r="U100" s="14" t="s">
        <v>71</v>
      </c>
      <c r="V100" s="11" t="s">
        <v>72</v>
      </c>
    </row>
    <row r="101" ht="27" spans="1:22">
      <c r="A101" s="7">
        <v>133</v>
      </c>
      <c r="B101" s="8" t="s">
        <v>181</v>
      </c>
      <c r="C101" s="9" t="s">
        <v>165</v>
      </c>
      <c r="D101" s="9" t="str">
        <f t="shared" si="7"/>
        <v>小儿法罗培南颗粒剂</v>
      </c>
      <c r="E101" s="9" t="e">
        <f>VLOOKUP(D101,[2]Sheet1!$F$3:$I$45,4,FALSE)</f>
        <v>#N/A</v>
      </c>
      <c r="F101" s="5">
        <f t="shared" si="8"/>
        <v>5</v>
      </c>
      <c r="G101" s="5">
        <f t="shared" si="9"/>
        <v>9</v>
      </c>
      <c r="H101" s="5" t="s">
        <v>72</v>
      </c>
      <c r="I101" s="10" t="s">
        <v>71</v>
      </c>
      <c r="J101" s="11" t="s">
        <v>71</v>
      </c>
      <c r="K101" s="10" t="s">
        <v>71</v>
      </c>
      <c r="L101" s="10" t="s">
        <v>71</v>
      </c>
      <c r="M101" s="11" t="s">
        <v>72</v>
      </c>
      <c r="N101" s="11" t="s">
        <v>72</v>
      </c>
      <c r="O101" s="11" t="s">
        <v>72</v>
      </c>
      <c r="P101" s="12" t="s">
        <v>72</v>
      </c>
      <c r="Q101" s="11" t="s">
        <v>72</v>
      </c>
      <c r="R101" s="13" t="s">
        <v>72</v>
      </c>
      <c r="S101" s="13" t="s">
        <v>72</v>
      </c>
      <c r="T101" s="13" t="s">
        <v>72</v>
      </c>
      <c r="U101" s="14" t="s">
        <v>71</v>
      </c>
      <c r="V101" s="11" t="s">
        <v>72</v>
      </c>
    </row>
    <row r="102" ht="27" spans="1:22">
      <c r="A102" s="7">
        <v>134</v>
      </c>
      <c r="B102" s="8" t="s">
        <v>182</v>
      </c>
      <c r="C102" s="9" t="s">
        <v>165</v>
      </c>
      <c r="D102" s="9" t="str">
        <f t="shared" si="7"/>
        <v>头孢托仑匹酯颗粒剂</v>
      </c>
      <c r="E102" s="9" t="e">
        <f>VLOOKUP(D102,[2]Sheet1!$F$3:$I$45,4,FALSE)</f>
        <v>#N/A</v>
      </c>
      <c r="F102" s="5">
        <f t="shared" si="8"/>
        <v>5</v>
      </c>
      <c r="G102" s="5">
        <f t="shared" si="9"/>
        <v>9</v>
      </c>
      <c r="H102" s="5" t="s">
        <v>72</v>
      </c>
      <c r="I102" s="10" t="s">
        <v>71</v>
      </c>
      <c r="J102" s="11" t="s">
        <v>71</v>
      </c>
      <c r="K102" s="10" t="s">
        <v>71</v>
      </c>
      <c r="L102" s="10" t="s">
        <v>71</v>
      </c>
      <c r="M102" s="11" t="s">
        <v>72</v>
      </c>
      <c r="N102" s="11" t="s">
        <v>72</v>
      </c>
      <c r="O102" s="11" t="s">
        <v>72</v>
      </c>
      <c r="P102" s="12" t="s">
        <v>72</v>
      </c>
      <c r="Q102" s="11" t="s">
        <v>72</v>
      </c>
      <c r="R102" s="13" t="s">
        <v>72</v>
      </c>
      <c r="S102" s="13" t="s">
        <v>72</v>
      </c>
      <c r="T102" s="13" t="s">
        <v>72</v>
      </c>
      <c r="U102" s="14" t="s">
        <v>71</v>
      </c>
      <c r="V102" s="11" t="s">
        <v>72</v>
      </c>
    </row>
    <row r="103" ht="27" spans="1:22">
      <c r="A103" s="7">
        <v>135</v>
      </c>
      <c r="B103" s="8" t="s">
        <v>183</v>
      </c>
      <c r="C103" s="9" t="s">
        <v>77</v>
      </c>
      <c r="D103" s="9" t="str">
        <f t="shared" si="7"/>
        <v>可洛派韦口服常释剂型</v>
      </c>
      <c r="E103" s="9" t="e">
        <f>VLOOKUP(D103,[2]Sheet1!$F$3:$I$45,4,FALSE)</f>
        <v>#N/A</v>
      </c>
      <c r="F103" s="5">
        <f t="shared" si="8"/>
        <v>12</v>
      </c>
      <c r="G103" s="5">
        <f t="shared" si="9"/>
        <v>2</v>
      </c>
      <c r="H103" s="5" t="s">
        <v>72</v>
      </c>
      <c r="I103" s="10" t="s">
        <v>71</v>
      </c>
      <c r="J103" s="11" t="s">
        <v>71</v>
      </c>
      <c r="K103" s="10" t="s">
        <v>71</v>
      </c>
      <c r="L103" s="10" t="s">
        <v>71</v>
      </c>
      <c r="M103" s="11" t="s">
        <v>71</v>
      </c>
      <c r="N103" s="11" t="s">
        <v>71</v>
      </c>
      <c r="O103" s="11" t="s">
        <v>71</v>
      </c>
      <c r="P103" s="12" t="s">
        <v>72</v>
      </c>
      <c r="Q103" s="11" t="s">
        <v>71</v>
      </c>
      <c r="R103" s="13" t="s">
        <v>71</v>
      </c>
      <c r="S103" s="13" t="s">
        <v>71</v>
      </c>
      <c r="T103" s="13" t="s">
        <v>71</v>
      </c>
      <c r="U103" s="14" t="s">
        <v>71</v>
      </c>
      <c r="V103" s="11" t="s">
        <v>72</v>
      </c>
    </row>
    <row r="104" ht="40.5" spans="1:22">
      <c r="A104" s="7">
        <v>136</v>
      </c>
      <c r="B104" s="8" t="s">
        <v>184</v>
      </c>
      <c r="C104" s="9" t="s">
        <v>77</v>
      </c>
      <c r="D104" s="9" t="str">
        <f t="shared" si="7"/>
        <v>奈韦拉平齐多拉米双夫定口服常释剂型</v>
      </c>
      <c r="E104" s="9" t="e">
        <f>VLOOKUP(D104,[2]Sheet1!$F$3:$I$45,4,FALSE)</f>
        <v>#N/A</v>
      </c>
      <c r="F104" s="5">
        <f t="shared" si="8"/>
        <v>5</v>
      </c>
      <c r="G104" s="5">
        <f t="shared" si="9"/>
        <v>9</v>
      </c>
      <c r="H104" s="5" t="s">
        <v>72</v>
      </c>
      <c r="I104" s="10" t="s">
        <v>71</v>
      </c>
      <c r="J104" s="11" t="s">
        <v>71</v>
      </c>
      <c r="K104" s="10" t="s">
        <v>71</v>
      </c>
      <c r="L104" s="10" t="s">
        <v>71</v>
      </c>
      <c r="M104" s="11" t="s">
        <v>72</v>
      </c>
      <c r="N104" s="11" t="s">
        <v>72</v>
      </c>
      <c r="O104" s="11" t="s">
        <v>72</v>
      </c>
      <c r="P104" s="12" t="s">
        <v>72</v>
      </c>
      <c r="Q104" s="11" t="s">
        <v>72</v>
      </c>
      <c r="R104" s="13" t="s">
        <v>72</v>
      </c>
      <c r="S104" s="13" t="s">
        <v>72</v>
      </c>
      <c r="T104" s="13" t="s">
        <v>72</v>
      </c>
      <c r="U104" s="14" t="s">
        <v>71</v>
      </c>
      <c r="V104" s="11" t="s">
        <v>72</v>
      </c>
    </row>
    <row r="105" ht="15" spans="1:22">
      <c r="A105" s="7">
        <v>138</v>
      </c>
      <c r="B105" s="8" t="s">
        <v>185</v>
      </c>
      <c r="C105" s="9" t="s">
        <v>165</v>
      </c>
      <c r="D105" s="9" t="str">
        <f t="shared" si="7"/>
        <v>阿比多尔颗粒剂</v>
      </c>
      <c r="E105" s="9" t="e">
        <f>VLOOKUP(D105,[2]Sheet1!$F$3:$I$45,4,FALSE)</f>
        <v>#N/A</v>
      </c>
      <c r="F105" s="5">
        <f t="shared" si="8"/>
        <v>8</v>
      </c>
      <c r="G105" s="5">
        <f t="shared" si="9"/>
        <v>6</v>
      </c>
      <c r="H105" s="5" t="s">
        <v>72</v>
      </c>
      <c r="I105" s="10" t="s">
        <v>71</v>
      </c>
      <c r="J105" s="11" t="s">
        <v>71</v>
      </c>
      <c r="K105" s="10" t="s">
        <v>71</v>
      </c>
      <c r="L105" s="10" t="s">
        <v>71</v>
      </c>
      <c r="M105" s="11" t="s">
        <v>72</v>
      </c>
      <c r="N105" s="11" t="s">
        <v>72</v>
      </c>
      <c r="O105" s="11" t="s">
        <v>72</v>
      </c>
      <c r="P105" s="12" t="s">
        <v>72</v>
      </c>
      <c r="Q105" s="11" t="s">
        <v>72</v>
      </c>
      <c r="R105" s="13" t="s">
        <v>71</v>
      </c>
      <c r="S105" s="13" t="s">
        <v>71</v>
      </c>
      <c r="T105" s="13" t="s">
        <v>71</v>
      </c>
      <c r="U105" s="14" t="s">
        <v>71</v>
      </c>
      <c r="V105" s="11" t="s">
        <v>72</v>
      </c>
    </row>
    <row r="106" ht="27" spans="1:22">
      <c r="A106" s="7">
        <v>139</v>
      </c>
      <c r="B106" s="8" t="s">
        <v>186</v>
      </c>
      <c r="C106" s="9" t="s">
        <v>77</v>
      </c>
      <c r="D106" s="9" t="str">
        <f t="shared" si="7"/>
        <v>法维拉韦(法匹拉韦)口服常释剂型</v>
      </c>
      <c r="E106" s="9" t="e">
        <f>VLOOKUP(D106,[2]Sheet1!$F$3:$I$45,4,FALSE)</f>
        <v>#N/A</v>
      </c>
      <c r="F106" s="5">
        <f t="shared" si="8"/>
        <v>5</v>
      </c>
      <c r="G106" s="5">
        <f t="shared" si="9"/>
        <v>9</v>
      </c>
      <c r="H106" s="5" t="s">
        <v>72</v>
      </c>
      <c r="I106" s="10" t="s">
        <v>71</v>
      </c>
      <c r="J106" s="11" t="s">
        <v>71</v>
      </c>
      <c r="K106" s="10" t="s">
        <v>71</v>
      </c>
      <c r="L106" s="10" t="s">
        <v>71</v>
      </c>
      <c r="M106" s="11" t="s">
        <v>72</v>
      </c>
      <c r="N106" s="11" t="s">
        <v>72</v>
      </c>
      <c r="O106" s="11" t="s">
        <v>72</v>
      </c>
      <c r="P106" s="12" t="s">
        <v>72</v>
      </c>
      <c r="Q106" s="11" t="s">
        <v>72</v>
      </c>
      <c r="R106" s="13" t="s">
        <v>72</v>
      </c>
      <c r="S106" s="13" t="s">
        <v>72</v>
      </c>
      <c r="T106" s="13" t="s">
        <v>72</v>
      </c>
      <c r="U106" s="14" t="s">
        <v>71</v>
      </c>
      <c r="V106" s="11" t="s">
        <v>72</v>
      </c>
    </row>
    <row r="107" ht="27" spans="1:22">
      <c r="A107" s="7">
        <v>145</v>
      </c>
      <c r="B107" s="8" t="s">
        <v>187</v>
      </c>
      <c r="C107" s="9" t="s">
        <v>77</v>
      </c>
      <c r="D107" s="9" t="str">
        <f t="shared" si="7"/>
        <v>氟马替尼口服常释剂型</v>
      </c>
      <c r="E107" s="9" t="e">
        <f>VLOOKUP(D107,[2]Sheet1!$F$3:$I$45,4,FALSE)</f>
        <v>#N/A</v>
      </c>
      <c r="F107" s="5">
        <f t="shared" si="8"/>
        <v>14</v>
      </c>
      <c r="G107" s="5">
        <f t="shared" si="9"/>
        <v>1</v>
      </c>
      <c r="H107" s="5" t="s">
        <v>71</v>
      </c>
      <c r="I107" s="10" t="s">
        <v>71</v>
      </c>
      <c r="J107" s="11" t="s">
        <v>71</v>
      </c>
      <c r="K107" s="10" t="s">
        <v>71</v>
      </c>
      <c r="L107" s="10" t="s">
        <v>71</v>
      </c>
      <c r="M107" s="11" t="s">
        <v>71</v>
      </c>
      <c r="N107" s="11" t="s">
        <v>71</v>
      </c>
      <c r="O107" s="11" t="s">
        <v>71</v>
      </c>
      <c r="P107" s="12" t="s">
        <v>71</v>
      </c>
      <c r="Q107" s="11" t="s">
        <v>71</v>
      </c>
      <c r="R107" s="13" t="s">
        <v>71</v>
      </c>
      <c r="S107" s="13" t="s">
        <v>71</v>
      </c>
      <c r="T107" s="13" t="s">
        <v>71</v>
      </c>
      <c r="U107" s="14" t="s">
        <v>71</v>
      </c>
      <c r="V107" s="11" t="s">
        <v>72</v>
      </c>
    </row>
    <row r="108" ht="27" spans="1:22">
      <c r="A108" s="7">
        <v>146</v>
      </c>
      <c r="B108" s="8" t="s">
        <v>188</v>
      </c>
      <c r="C108" s="9" t="s">
        <v>77</v>
      </c>
      <c r="D108" s="9" t="str">
        <f t="shared" si="7"/>
        <v>阿美替尼口服常释剂型</v>
      </c>
      <c r="E108" s="9" t="e">
        <f>VLOOKUP(D108,[2]Sheet1!$F$3:$I$45,4,FALSE)</f>
        <v>#N/A</v>
      </c>
      <c r="F108" s="5">
        <f t="shared" si="8"/>
        <v>14</v>
      </c>
      <c r="G108" s="5">
        <f t="shared" si="9"/>
        <v>1</v>
      </c>
      <c r="H108" s="5" t="s">
        <v>71</v>
      </c>
      <c r="I108" s="10" t="s">
        <v>71</v>
      </c>
      <c r="J108" s="11" t="s">
        <v>71</v>
      </c>
      <c r="K108" s="10" t="s">
        <v>71</v>
      </c>
      <c r="L108" s="10" t="s">
        <v>71</v>
      </c>
      <c r="M108" s="11" t="s">
        <v>71</v>
      </c>
      <c r="N108" s="11" t="s">
        <v>71</v>
      </c>
      <c r="O108" s="11" t="s">
        <v>71</v>
      </c>
      <c r="P108" s="12" t="s">
        <v>71</v>
      </c>
      <c r="Q108" s="11" t="s">
        <v>71</v>
      </c>
      <c r="R108" s="13" t="s">
        <v>71</v>
      </c>
      <c r="S108" s="13" t="s">
        <v>71</v>
      </c>
      <c r="T108" s="13" t="s">
        <v>71</v>
      </c>
      <c r="U108" s="14" t="s">
        <v>71</v>
      </c>
      <c r="V108" s="11" t="s">
        <v>72</v>
      </c>
    </row>
    <row r="109" ht="27" spans="1:22">
      <c r="A109" s="7">
        <v>147</v>
      </c>
      <c r="B109" s="8" t="s">
        <v>189</v>
      </c>
      <c r="C109" s="9" t="s">
        <v>77</v>
      </c>
      <c r="D109" s="9" t="str">
        <f t="shared" si="7"/>
        <v>泽布替尼口服常释剂型</v>
      </c>
      <c r="E109" s="9" t="e">
        <f>VLOOKUP(D109,[2]Sheet1!$F$3:$I$45,4,FALSE)</f>
        <v>#N/A</v>
      </c>
      <c r="F109" s="5">
        <f t="shared" si="8"/>
        <v>14</v>
      </c>
      <c r="G109" s="5">
        <f t="shared" si="9"/>
        <v>1</v>
      </c>
      <c r="H109" s="5" t="s">
        <v>71</v>
      </c>
      <c r="I109" s="10" t="s">
        <v>71</v>
      </c>
      <c r="J109" s="11" t="s">
        <v>71</v>
      </c>
      <c r="K109" s="10" t="s">
        <v>71</v>
      </c>
      <c r="L109" s="10" t="s">
        <v>71</v>
      </c>
      <c r="M109" s="11" t="s">
        <v>71</v>
      </c>
      <c r="N109" s="11" t="s">
        <v>71</v>
      </c>
      <c r="O109" s="11" t="s">
        <v>71</v>
      </c>
      <c r="P109" s="12" t="s">
        <v>71</v>
      </c>
      <c r="Q109" s="11" t="s">
        <v>71</v>
      </c>
      <c r="R109" s="13" t="s">
        <v>71</v>
      </c>
      <c r="S109" s="13" t="s">
        <v>71</v>
      </c>
      <c r="T109" s="13" t="s">
        <v>71</v>
      </c>
      <c r="U109" s="14" t="s">
        <v>71</v>
      </c>
      <c r="V109" s="11" t="s">
        <v>72</v>
      </c>
    </row>
    <row r="110" ht="27" spans="1:22">
      <c r="A110" s="7">
        <v>148</v>
      </c>
      <c r="B110" s="8" t="s">
        <v>190</v>
      </c>
      <c r="C110" s="9" t="s">
        <v>77</v>
      </c>
      <c r="D110" s="9" t="str">
        <f t="shared" si="7"/>
        <v>曲美替尼口服常释剂型</v>
      </c>
      <c r="E110" s="9" t="e">
        <f>VLOOKUP(D110,[2]Sheet1!$F$3:$I$45,4,FALSE)</f>
        <v>#N/A</v>
      </c>
      <c r="F110" s="5">
        <f t="shared" si="8"/>
        <v>14</v>
      </c>
      <c r="G110" s="5">
        <f t="shared" si="9"/>
        <v>1</v>
      </c>
      <c r="H110" s="5" t="s">
        <v>71</v>
      </c>
      <c r="I110" s="10" t="s">
        <v>71</v>
      </c>
      <c r="J110" s="11" t="s">
        <v>71</v>
      </c>
      <c r="K110" s="10" t="s">
        <v>71</v>
      </c>
      <c r="L110" s="10" t="s">
        <v>71</v>
      </c>
      <c r="M110" s="11" t="s">
        <v>71</v>
      </c>
      <c r="N110" s="11" t="s">
        <v>71</v>
      </c>
      <c r="O110" s="11" t="s">
        <v>71</v>
      </c>
      <c r="P110" s="12" t="s">
        <v>71</v>
      </c>
      <c r="Q110" s="11" t="s">
        <v>71</v>
      </c>
      <c r="R110" s="13" t="s">
        <v>71</v>
      </c>
      <c r="S110" s="13" t="s">
        <v>71</v>
      </c>
      <c r="T110" s="13" t="s">
        <v>71</v>
      </c>
      <c r="U110" s="14" t="s">
        <v>71</v>
      </c>
      <c r="V110" s="11" t="s">
        <v>72</v>
      </c>
    </row>
    <row r="111" ht="27" spans="1:22">
      <c r="A111" s="7">
        <v>149</v>
      </c>
      <c r="B111" s="8" t="s">
        <v>191</v>
      </c>
      <c r="C111" s="9" t="s">
        <v>77</v>
      </c>
      <c r="D111" s="9" t="str">
        <f t="shared" si="7"/>
        <v>达拉非尼口服常释剂型</v>
      </c>
      <c r="E111" s="9" t="e">
        <f>VLOOKUP(D111,[2]Sheet1!$F$3:$I$45,4,FALSE)</f>
        <v>#N/A</v>
      </c>
      <c r="F111" s="5">
        <f t="shared" si="8"/>
        <v>14</v>
      </c>
      <c r="G111" s="5">
        <f t="shared" si="9"/>
        <v>1</v>
      </c>
      <c r="H111" s="5" t="s">
        <v>71</v>
      </c>
      <c r="I111" s="10" t="s">
        <v>71</v>
      </c>
      <c r="J111" s="11" t="s">
        <v>71</v>
      </c>
      <c r="K111" s="10" t="s">
        <v>71</v>
      </c>
      <c r="L111" s="10" t="s">
        <v>71</v>
      </c>
      <c r="M111" s="11" t="s">
        <v>71</v>
      </c>
      <c r="N111" s="11" t="s">
        <v>71</v>
      </c>
      <c r="O111" s="11" t="s">
        <v>71</v>
      </c>
      <c r="P111" s="12" t="s">
        <v>71</v>
      </c>
      <c r="Q111" s="11" t="s">
        <v>71</v>
      </c>
      <c r="R111" s="13" t="s">
        <v>71</v>
      </c>
      <c r="S111" s="13" t="s">
        <v>71</v>
      </c>
      <c r="T111" s="13" t="s">
        <v>71</v>
      </c>
      <c r="U111" s="14" t="s">
        <v>71</v>
      </c>
      <c r="V111" s="11" t="s">
        <v>72</v>
      </c>
    </row>
    <row r="112" ht="27" spans="1:22">
      <c r="A112" s="7">
        <v>150</v>
      </c>
      <c r="B112" s="8" t="s">
        <v>192</v>
      </c>
      <c r="C112" s="9" t="s">
        <v>77</v>
      </c>
      <c r="D112" s="9" t="str">
        <f t="shared" si="7"/>
        <v>仑伐替尼口服常释剂型</v>
      </c>
      <c r="E112" s="9" t="e">
        <f>VLOOKUP(D112,[2]Sheet1!$F$3:$I$45,4,FALSE)</f>
        <v>#N/A</v>
      </c>
      <c r="F112" s="5">
        <f t="shared" si="8"/>
        <v>14</v>
      </c>
      <c r="G112" s="5">
        <f t="shared" si="9"/>
        <v>1</v>
      </c>
      <c r="H112" s="5" t="s">
        <v>71</v>
      </c>
      <c r="I112" s="10" t="s">
        <v>71</v>
      </c>
      <c r="J112" s="11" t="s">
        <v>71</v>
      </c>
      <c r="K112" s="10" t="s">
        <v>71</v>
      </c>
      <c r="L112" s="10" t="s">
        <v>71</v>
      </c>
      <c r="M112" s="11" t="s">
        <v>71</v>
      </c>
      <c r="N112" s="11" t="s">
        <v>71</v>
      </c>
      <c r="O112" s="11" t="s">
        <v>71</v>
      </c>
      <c r="P112" s="12" t="s">
        <v>71</v>
      </c>
      <c r="Q112" s="11" t="s">
        <v>71</v>
      </c>
      <c r="R112" s="13" t="s">
        <v>71</v>
      </c>
      <c r="S112" s="13" t="s">
        <v>71</v>
      </c>
      <c r="T112" s="13" t="s">
        <v>71</v>
      </c>
      <c r="U112" s="14" t="s">
        <v>71</v>
      </c>
      <c r="V112" s="11" t="s">
        <v>72</v>
      </c>
    </row>
    <row r="113" ht="27" spans="1:22">
      <c r="A113" s="7">
        <v>151</v>
      </c>
      <c r="B113" s="8" t="s">
        <v>193</v>
      </c>
      <c r="C113" s="9" t="s">
        <v>77</v>
      </c>
      <c r="D113" s="9" t="str">
        <f t="shared" si="7"/>
        <v>恩扎卢胺口服常释剂型</v>
      </c>
      <c r="E113" s="9" t="e">
        <f>VLOOKUP(D113,[2]Sheet1!$F$3:$I$45,4,FALSE)</f>
        <v>#N/A</v>
      </c>
      <c r="F113" s="5">
        <f t="shared" si="8"/>
        <v>14</v>
      </c>
      <c r="G113" s="5">
        <f t="shared" si="9"/>
        <v>1</v>
      </c>
      <c r="H113" s="5" t="s">
        <v>71</v>
      </c>
      <c r="I113" s="10" t="s">
        <v>71</v>
      </c>
      <c r="J113" s="11" t="s">
        <v>71</v>
      </c>
      <c r="K113" s="10" t="s">
        <v>71</v>
      </c>
      <c r="L113" s="10" t="s">
        <v>71</v>
      </c>
      <c r="M113" s="11" t="s">
        <v>71</v>
      </c>
      <c r="N113" s="11" t="s">
        <v>71</v>
      </c>
      <c r="O113" s="11" t="s">
        <v>71</v>
      </c>
      <c r="P113" s="12" t="s">
        <v>71</v>
      </c>
      <c r="Q113" s="11" t="s">
        <v>71</v>
      </c>
      <c r="R113" s="13" t="s">
        <v>71</v>
      </c>
      <c r="S113" s="13" t="s">
        <v>71</v>
      </c>
      <c r="T113" s="13" t="s">
        <v>71</v>
      </c>
      <c r="U113" s="14" t="s">
        <v>71</v>
      </c>
      <c r="V113" s="11" t="s">
        <v>72</v>
      </c>
    </row>
    <row r="114" ht="27" spans="1:22">
      <c r="A114" s="7">
        <v>152</v>
      </c>
      <c r="B114" s="8" t="s">
        <v>194</v>
      </c>
      <c r="C114" s="9" t="s">
        <v>77</v>
      </c>
      <c r="D114" s="9" t="str">
        <f t="shared" si="7"/>
        <v>尼拉帕利口服常释剂型</v>
      </c>
      <c r="E114" s="9" t="e">
        <f>VLOOKUP(D114,[2]Sheet1!$F$3:$I$45,4,FALSE)</f>
        <v>#N/A</v>
      </c>
      <c r="F114" s="5">
        <f t="shared" si="8"/>
        <v>14</v>
      </c>
      <c r="G114" s="5">
        <f t="shared" si="9"/>
        <v>1</v>
      </c>
      <c r="H114" s="5" t="s">
        <v>71</v>
      </c>
      <c r="I114" s="10" t="s">
        <v>71</v>
      </c>
      <c r="J114" s="11" t="s">
        <v>71</v>
      </c>
      <c r="K114" s="10" t="s">
        <v>71</v>
      </c>
      <c r="L114" s="10" t="s">
        <v>71</v>
      </c>
      <c r="M114" s="11" t="s">
        <v>71</v>
      </c>
      <c r="N114" s="11" t="s">
        <v>71</v>
      </c>
      <c r="O114" s="11" t="s">
        <v>71</v>
      </c>
      <c r="P114" s="12" t="s">
        <v>71</v>
      </c>
      <c r="Q114" s="11" t="s">
        <v>71</v>
      </c>
      <c r="R114" s="13" t="s">
        <v>71</v>
      </c>
      <c r="S114" s="13" t="s">
        <v>71</v>
      </c>
      <c r="T114" s="13" t="s">
        <v>71</v>
      </c>
      <c r="U114" s="14" t="s">
        <v>71</v>
      </c>
      <c r="V114" s="11" t="s">
        <v>72</v>
      </c>
    </row>
    <row r="115" ht="27" spans="1:22">
      <c r="A115" s="7">
        <v>154</v>
      </c>
      <c r="B115" s="8" t="s">
        <v>195</v>
      </c>
      <c r="C115" s="9" t="s">
        <v>77</v>
      </c>
      <c r="D115" s="9" t="str">
        <f t="shared" si="7"/>
        <v>西尼莫德口服常释剂型</v>
      </c>
      <c r="E115" s="9" t="e">
        <f>VLOOKUP(D115,[2]Sheet1!$F$3:$I$45,4,FALSE)</f>
        <v>#N/A</v>
      </c>
      <c r="F115" s="5">
        <f t="shared" si="8"/>
        <v>5</v>
      </c>
      <c r="G115" s="5">
        <f t="shared" si="9"/>
        <v>9</v>
      </c>
      <c r="H115" s="5" t="s">
        <v>72</v>
      </c>
      <c r="I115" s="10" t="s">
        <v>71</v>
      </c>
      <c r="J115" s="11" t="s">
        <v>71</v>
      </c>
      <c r="K115" s="10" t="s">
        <v>71</v>
      </c>
      <c r="L115" s="10" t="s">
        <v>71</v>
      </c>
      <c r="M115" s="11" t="s">
        <v>72</v>
      </c>
      <c r="N115" s="11" t="s">
        <v>72</v>
      </c>
      <c r="O115" s="11" t="s">
        <v>72</v>
      </c>
      <c r="P115" s="12" t="s">
        <v>72</v>
      </c>
      <c r="Q115" s="11" t="s">
        <v>72</v>
      </c>
      <c r="R115" s="13" t="s">
        <v>72</v>
      </c>
      <c r="S115" s="13" t="s">
        <v>72</v>
      </c>
      <c r="T115" s="13" t="s">
        <v>72</v>
      </c>
      <c r="U115" s="14" t="s">
        <v>71</v>
      </c>
      <c r="V115" s="11" t="s">
        <v>72</v>
      </c>
    </row>
    <row r="116" ht="27" spans="1:22">
      <c r="A116" s="7">
        <v>155</v>
      </c>
      <c r="B116" s="8" t="s">
        <v>196</v>
      </c>
      <c r="C116" s="9" t="s">
        <v>77</v>
      </c>
      <c r="D116" s="9" t="str">
        <f t="shared" si="7"/>
        <v>芬戈莫德口服常释剂型</v>
      </c>
      <c r="E116" s="9" t="e">
        <f>VLOOKUP(D116,[2]Sheet1!$F$3:$I$45,4,FALSE)</f>
        <v>#N/A</v>
      </c>
      <c r="F116" s="5">
        <f t="shared" si="8"/>
        <v>5</v>
      </c>
      <c r="G116" s="5">
        <f t="shared" si="9"/>
        <v>9</v>
      </c>
      <c r="H116" s="5" t="s">
        <v>72</v>
      </c>
      <c r="I116" s="10" t="s">
        <v>71</v>
      </c>
      <c r="J116" s="11" t="s">
        <v>71</v>
      </c>
      <c r="K116" s="10" t="s">
        <v>71</v>
      </c>
      <c r="L116" s="10" t="s">
        <v>71</v>
      </c>
      <c r="M116" s="11" t="s">
        <v>72</v>
      </c>
      <c r="N116" s="11" t="s">
        <v>72</v>
      </c>
      <c r="O116" s="11" t="s">
        <v>72</v>
      </c>
      <c r="P116" s="12" t="s">
        <v>72</v>
      </c>
      <c r="Q116" s="11" t="s">
        <v>72</v>
      </c>
      <c r="R116" s="13" t="s">
        <v>72</v>
      </c>
      <c r="S116" s="13" t="s">
        <v>72</v>
      </c>
      <c r="T116" s="13" t="s">
        <v>72</v>
      </c>
      <c r="U116" s="14" t="s">
        <v>71</v>
      </c>
      <c r="V116" s="11" t="s">
        <v>72</v>
      </c>
    </row>
    <row r="117" ht="27" spans="1:22">
      <c r="A117" s="7">
        <v>156</v>
      </c>
      <c r="B117" s="8" t="s">
        <v>197</v>
      </c>
      <c r="C117" s="9" t="s">
        <v>77</v>
      </c>
      <c r="D117" s="9" t="str">
        <f t="shared" si="7"/>
        <v>巴瑞替尼口服常释剂型</v>
      </c>
      <c r="E117" s="9" t="e">
        <f>VLOOKUP(D117,[2]Sheet1!$F$3:$I$45,4,FALSE)</f>
        <v>#N/A</v>
      </c>
      <c r="F117" s="5">
        <f t="shared" si="8"/>
        <v>13</v>
      </c>
      <c r="G117" s="5">
        <f t="shared" si="9"/>
        <v>2</v>
      </c>
      <c r="H117" s="5" t="s">
        <v>71</v>
      </c>
      <c r="I117" s="10" t="s">
        <v>71</v>
      </c>
      <c r="J117" s="11" t="s">
        <v>71</v>
      </c>
      <c r="K117" s="10" t="s">
        <v>71</v>
      </c>
      <c r="L117" s="10" t="s">
        <v>71</v>
      </c>
      <c r="M117" s="11" t="s">
        <v>71</v>
      </c>
      <c r="N117" s="11" t="s">
        <v>71</v>
      </c>
      <c r="O117" s="11" t="s">
        <v>71</v>
      </c>
      <c r="P117" s="12" t="s">
        <v>72</v>
      </c>
      <c r="Q117" s="11" t="s">
        <v>71</v>
      </c>
      <c r="R117" s="13" t="s">
        <v>71</v>
      </c>
      <c r="S117" s="13" t="s">
        <v>71</v>
      </c>
      <c r="T117" s="13" t="s">
        <v>71</v>
      </c>
      <c r="U117" s="14" t="s">
        <v>71</v>
      </c>
      <c r="V117" s="11" t="s">
        <v>72</v>
      </c>
    </row>
    <row r="118" ht="15" spans="1:22">
      <c r="A118" s="7">
        <v>158</v>
      </c>
      <c r="B118" s="8" t="s">
        <v>198</v>
      </c>
      <c r="C118" s="9" t="s">
        <v>74</v>
      </c>
      <c r="D118" s="9" t="str">
        <f t="shared" si="7"/>
        <v>依那西普注射剂</v>
      </c>
      <c r="E118" s="9" t="e">
        <f>VLOOKUP(D118,[2]Sheet1!$F$3:$I$45,4,FALSE)</f>
        <v>#N/A</v>
      </c>
      <c r="F118" s="5">
        <f t="shared" si="8"/>
        <v>13</v>
      </c>
      <c r="G118" s="5">
        <f t="shared" si="9"/>
        <v>2</v>
      </c>
      <c r="H118" s="5" t="s">
        <v>71</v>
      </c>
      <c r="I118" s="10" t="s">
        <v>71</v>
      </c>
      <c r="J118" s="11" t="s">
        <v>71</v>
      </c>
      <c r="K118" s="10" t="s">
        <v>71</v>
      </c>
      <c r="L118" s="10" t="s">
        <v>71</v>
      </c>
      <c r="M118" s="11" t="s">
        <v>71</v>
      </c>
      <c r="N118" s="11" t="s">
        <v>71</v>
      </c>
      <c r="O118" s="11" t="s">
        <v>71</v>
      </c>
      <c r="P118" s="12" t="s">
        <v>72</v>
      </c>
      <c r="Q118" s="11" t="s">
        <v>71</v>
      </c>
      <c r="R118" s="13" t="s">
        <v>71</v>
      </c>
      <c r="S118" s="13" t="s">
        <v>71</v>
      </c>
      <c r="T118" s="13" t="s">
        <v>71</v>
      </c>
      <c r="U118" s="14" t="s">
        <v>71</v>
      </c>
      <c r="V118" s="11" t="s">
        <v>72</v>
      </c>
    </row>
    <row r="119" ht="27" spans="1:22">
      <c r="A119" s="7">
        <v>159</v>
      </c>
      <c r="B119" s="8" t="s">
        <v>199</v>
      </c>
      <c r="C119" s="9" t="s">
        <v>74</v>
      </c>
      <c r="D119" s="9" t="str">
        <f t="shared" si="7"/>
        <v>司库奇尤单抗注射剂</v>
      </c>
      <c r="E119" s="9" t="e">
        <f>VLOOKUP(D119,[2]Sheet1!$F$3:$I$45,4,FALSE)</f>
        <v>#N/A</v>
      </c>
      <c r="F119" s="5">
        <f t="shared" si="8"/>
        <v>13</v>
      </c>
      <c r="G119" s="5">
        <f t="shared" si="9"/>
        <v>2</v>
      </c>
      <c r="H119" s="5" t="s">
        <v>71</v>
      </c>
      <c r="I119" s="10" t="s">
        <v>71</v>
      </c>
      <c r="J119" s="11" t="s">
        <v>71</v>
      </c>
      <c r="K119" s="10" t="s">
        <v>71</v>
      </c>
      <c r="L119" s="10" t="s">
        <v>71</v>
      </c>
      <c r="M119" s="11" t="s">
        <v>71</v>
      </c>
      <c r="N119" s="11" t="s">
        <v>71</v>
      </c>
      <c r="O119" s="11" t="s">
        <v>71</v>
      </c>
      <c r="P119" s="12" t="s">
        <v>72</v>
      </c>
      <c r="Q119" s="11" t="s">
        <v>71</v>
      </c>
      <c r="R119" s="13" t="s">
        <v>71</v>
      </c>
      <c r="S119" s="13" t="s">
        <v>71</v>
      </c>
      <c r="T119" s="13" t="s">
        <v>71</v>
      </c>
      <c r="U119" s="14" t="s">
        <v>71</v>
      </c>
      <c r="V119" s="11" t="s">
        <v>72</v>
      </c>
    </row>
    <row r="120" ht="27" spans="1:22">
      <c r="A120" s="7">
        <v>160</v>
      </c>
      <c r="B120" s="8" t="s">
        <v>200</v>
      </c>
      <c r="C120" s="9" t="s">
        <v>77</v>
      </c>
      <c r="D120" s="9" t="str">
        <f t="shared" si="7"/>
        <v>尼达尼布口服常释剂型</v>
      </c>
      <c r="E120" s="9" t="e">
        <f>VLOOKUP(D120,[2]Sheet1!$F$3:$I$45,4,FALSE)</f>
        <v>#N/A</v>
      </c>
      <c r="F120" s="5">
        <f t="shared" si="8"/>
        <v>5</v>
      </c>
      <c r="G120" s="5">
        <f t="shared" si="9"/>
        <v>9</v>
      </c>
      <c r="H120" s="5" t="s">
        <v>72</v>
      </c>
      <c r="I120" s="10" t="s">
        <v>71</v>
      </c>
      <c r="J120" s="11" t="s">
        <v>71</v>
      </c>
      <c r="K120" s="10" t="s">
        <v>71</v>
      </c>
      <c r="L120" s="10" t="s">
        <v>71</v>
      </c>
      <c r="M120" s="11" t="s">
        <v>72</v>
      </c>
      <c r="N120" s="11" t="s">
        <v>72</v>
      </c>
      <c r="O120" s="11" t="s">
        <v>72</v>
      </c>
      <c r="P120" s="12" t="s">
        <v>72</v>
      </c>
      <c r="Q120" s="11" t="s">
        <v>72</v>
      </c>
      <c r="R120" s="13" t="s">
        <v>72</v>
      </c>
      <c r="S120" s="13" t="s">
        <v>72</v>
      </c>
      <c r="T120" s="13" t="s">
        <v>72</v>
      </c>
      <c r="U120" s="14" t="s">
        <v>71</v>
      </c>
      <c r="V120" s="11" t="s">
        <v>72</v>
      </c>
    </row>
    <row r="121" ht="27" spans="1:22">
      <c r="A121" s="7">
        <v>162</v>
      </c>
      <c r="B121" s="8" t="s">
        <v>201</v>
      </c>
      <c r="C121" s="9" t="s">
        <v>77</v>
      </c>
      <c r="D121" s="9" t="str">
        <f t="shared" si="7"/>
        <v>吡仑帕奈口服常释剂型</v>
      </c>
      <c r="E121" s="9" t="e">
        <f>VLOOKUP(D121,[2]Sheet1!$F$3:$I$45,4,FALSE)</f>
        <v>#N/A</v>
      </c>
      <c r="F121" s="5">
        <f t="shared" si="8"/>
        <v>10</v>
      </c>
      <c r="G121" s="5">
        <f t="shared" si="9"/>
        <v>5</v>
      </c>
      <c r="H121" s="5" t="s">
        <v>71</v>
      </c>
      <c r="I121" s="10" t="s">
        <v>71</v>
      </c>
      <c r="J121" s="11" t="s">
        <v>71</v>
      </c>
      <c r="K121" s="10" t="s">
        <v>71</v>
      </c>
      <c r="L121" s="10" t="s">
        <v>71</v>
      </c>
      <c r="M121" s="11" t="s">
        <v>71</v>
      </c>
      <c r="N121" s="11" t="s">
        <v>71</v>
      </c>
      <c r="O121" s="11" t="s">
        <v>71</v>
      </c>
      <c r="P121" s="12" t="s">
        <v>72</v>
      </c>
      <c r="Q121" s="11" t="s">
        <v>71</v>
      </c>
      <c r="R121" s="13" t="s">
        <v>72</v>
      </c>
      <c r="S121" s="13" t="s">
        <v>72</v>
      </c>
      <c r="T121" s="13" t="s">
        <v>72</v>
      </c>
      <c r="U121" s="14" t="s">
        <v>71</v>
      </c>
      <c r="V121" s="11" t="s">
        <v>72</v>
      </c>
    </row>
    <row r="122" ht="27" spans="1:22">
      <c r="A122" s="7">
        <v>163</v>
      </c>
      <c r="B122" s="8" t="s">
        <v>202</v>
      </c>
      <c r="C122" s="9" t="s">
        <v>77</v>
      </c>
      <c r="D122" s="9" t="str">
        <f t="shared" si="7"/>
        <v>鲁拉西酮口服常释剂型</v>
      </c>
      <c r="E122" s="9" t="e">
        <f>VLOOKUP(D122,[2]Sheet1!$F$3:$I$45,4,FALSE)</f>
        <v>#N/A</v>
      </c>
      <c r="F122" s="5">
        <f t="shared" si="8"/>
        <v>9</v>
      </c>
      <c r="G122" s="5">
        <f t="shared" si="9"/>
        <v>6</v>
      </c>
      <c r="H122" s="5" t="s">
        <v>71</v>
      </c>
      <c r="I122" s="10" t="s">
        <v>71</v>
      </c>
      <c r="J122" s="11" t="s">
        <v>71</v>
      </c>
      <c r="K122" s="10" t="s">
        <v>71</v>
      </c>
      <c r="L122" s="10" t="s">
        <v>71</v>
      </c>
      <c r="M122" s="11" t="s">
        <v>71</v>
      </c>
      <c r="N122" s="11" t="s">
        <v>71</v>
      </c>
      <c r="O122" s="11" t="s">
        <v>71</v>
      </c>
      <c r="P122" s="12" t="s">
        <v>72</v>
      </c>
      <c r="Q122" s="11" t="s">
        <v>72</v>
      </c>
      <c r="R122" s="13" t="s">
        <v>72</v>
      </c>
      <c r="S122" s="13" t="s">
        <v>72</v>
      </c>
      <c r="T122" s="13" t="s">
        <v>72</v>
      </c>
      <c r="U122" s="14" t="s">
        <v>71</v>
      </c>
      <c r="V122" s="11" t="s">
        <v>72</v>
      </c>
    </row>
    <row r="123" ht="27" spans="1:22">
      <c r="A123" s="7">
        <v>164</v>
      </c>
      <c r="B123" s="8" t="s">
        <v>203</v>
      </c>
      <c r="C123" s="9" t="s">
        <v>77</v>
      </c>
      <c r="D123" s="9" t="str">
        <f t="shared" si="7"/>
        <v>氘丁苯那嗪口服常释剂型</v>
      </c>
      <c r="E123" s="9" t="e">
        <f>VLOOKUP(D123,[2]Sheet1!$F$3:$I$45,4,FALSE)</f>
        <v>#N/A</v>
      </c>
      <c r="F123" s="5">
        <f t="shared" si="8"/>
        <v>5</v>
      </c>
      <c r="G123" s="5">
        <f t="shared" si="9"/>
        <v>9</v>
      </c>
      <c r="H123" s="5" t="s">
        <v>72</v>
      </c>
      <c r="I123" s="10" t="s">
        <v>71</v>
      </c>
      <c r="J123" s="11" t="s">
        <v>71</v>
      </c>
      <c r="K123" s="10" t="s">
        <v>71</v>
      </c>
      <c r="L123" s="10" t="s">
        <v>71</v>
      </c>
      <c r="M123" s="11" t="s">
        <v>72</v>
      </c>
      <c r="N123" s="11" t="s">
        <v>72</v>
      </c>
      <c r="O123" s="11" t="s">
        <v>72</v>
      </c>
      <c r="P123" s="12" t="s">
        <v>72</v>
      </c>
      <c r="Q123" s="11" t="s">
        <v>72</v>
      </c>
      <c r="R123" s="13" t="s">
        <v>72</v>
      </c>
      <c r="S123" s="13" t="s">
        <v>72</v>
      </c>
      <c r="T123" s="13" t="s">
        <v>72</v>
      </c>
      <c r="U123" s="14" t="s">
        <v>71</v>
      </c>
      <c r="V123" s="11" t="s">
        <v>72</v>
      </c>
    </row>
    <row r="124" ht="27" spans="1:22">
      <c r="A124" s="7">
        <v>166</v>
      </c>
      <c r="B124" s="8" t="s">
        <v>204</v>
      </c>
      <c r="C124" s="9" t="s">
        <v>77</v>
      </c>
      <c r="D124" s="9" t="str">
        <f t="shared" si="7"/>
        <v>布南色林口服常释剂型</v>
      </c>
      <c r="E124" s="9" t="e">
        <f>VLOOKUP(D124,[2]Sheet1!$F$3:$I$45,4,FALSE)</f>
        <v>#N/A</v>
      </c>
      <c r="F124" s="5">
        <f t="shared" si="8"/>
        <v>9</v>
      </c>
      <c r="G124" s="5">
        <f t="shared" si="9"/>
        <v>6</v>
      </c>
      <c r="H124" s="5" t="s">
        <v>71</v>
      </c>
      <c r="I124" s="10" t="s">
        <v>71</v>
      </c>
      <c r="J124" s="11" t="s">
        <v>71</v>
      </c>
      <c r="K124" s="10" t="s">
        <v>71</v>
      </c>
      <c r="L124" s="10" t="s">
        <v>71</v>
      </c>
      <c r="M124" s="11" t="s">
        <v>71</v>
      </c>
      <c r="N124" s="11" t="s">
        <v>71</v>
      </c>
      <c r="O124" s="11" t="s">
        <v>71</v>
      </c>
      <c r="P124" s="12" t="s">
        <v>72</v>
      </c>
      <c r="Q124" s="11" t="s">
        <v>72</v>
      </c>
      <c r="R124" s="13" t="s">
        <v>72</v>
      </c>
      <c r="S124" s="13" t="s">
        <v>72</v>
      </c>
      <c r="T124" s="13" t="s">
        <v>72</v>
      </c>
      <c r="U124" s="14" t="s">
        <v>71</v>
      </c>
      <c r="V124" s="11" t="s">
        <v>72</v>
      </c>
    </row>
    <row r="125" ht="15" spans="1:22">
      <c r="A125" s="7">
        <v>167</v>
      </c>
      <c r="B125" s="8" t="s">
        <v>205</v>
      </c>
      <c r="C125" s="9" t="s">
        <v>206</v>
      </c>
      <c r="D125" s="9" t="str">
        <f t="shared" si="7"/>
        <v>水合氯醛灌肠剂</v>
      </c>
      <c r="E125" s="9" t="e">
        <f>VLOOKUP(D125,[2]Sheet1!$F$3:$I$45,4,FALSE)</f>
        <v>#N/A</v>
      </c>
      <c r="F125" s="5">
        <f t="shared" si="8"/>
        <v>5</v>
      </c>
      <c r="G125" s="5">
        <f t="shared" si="9"/>
        <v>9</v>
      </c>
      <c r="H125" s="5" t="s">
        <v>72</v>
      </c>
      <c r="I125" s="10" t="s">
        <v>71</v>
      </c>
      <c r="J125" s="11" t="s">
        <v>71</v>
      </c>
      <c r="K125" s="10" t="s">
        <v>71</v>
      </c>
      <c r="L125" s="10" t="s">
        <v>71</v>
      </c>
      <c r="M125" s="11" t="s">
        <v>72</v>
      </c>
      <c r="N125" s="11" t="s">
        <v>72</v>
      </c>
      <c r="O125" s="11" t="s">
        <v>72</v>
      </c>
      <c r="P125" s="12" t="s">
        <v>72</v>
      </c>
      <c r="Q125" s="11" t="s">
        <v>72</v>
      </c>
      <c r="R125" s="13" t="s">
        <v>72</v>
      </c>
      <c r="S125" s="13" t="s">
        <v>72</v>
      </c>
      <c r="T125" s="13" t="s">
        <v>72</v>
      </c>
      <c r="U125" s="14" t="s">
        <v>71</v>
      </c>
      <c r="V125" s="11" t="s">
        <v>72</v>
      </c>
    </row>
    <row r="126" ht="27" spans="1:22">
      <c r="A126" s="7">
        <v>170</v>
      </c>
      <c r="B126" s="8" t="s">
        <v>207</v>
      </c>
      <c r="C126" s="9" t="s">
        <v>208</v>
      </c>
      <c r="D126" s="9" t="str">
        <f t="shared" si="7"/>
        <v>格隆溴铵福莫特罗吸入气雾剂</v>
      </c>
      <c r="E126" s="9" t="e">
        <f>VLOOKUP(D126,[2]Sheet1!$F$3:$I$45,4,FALSE)</f>
        <v>#N/A</v>
      </c>
      <c r="F126" s="5">
        <f t="shared" si="8"/>
        <v>12</v>
      </c>
      <c r="G126" s="5">
        <f t="shared" si="9"/>
        <v>3</v>
      </c>
      <c r="H126" s="5" t="s">
        <v>71</v>
      </c>
      <c r="I126" s="10" t="s">
        <v>71</v>
      </c>
      <c r="J126" s="11" t="s">
        <v>71</v>
      </c>
      <c r="K126" s="10" t="s">
        <v>71</v>
      </c>
      <c r="L126" s="10" t="s">
        <v>71</v>
      </c>
      <c r="M126" s="11" t="s">
        <v>71</v>
      </c>
      <c r="N126" s="11" t="s">
        <v>71</v>
      </c>
      <c r="O126" s="11" t="s">
        <v>72</v>
      </c>
      <c r="P126" s="12" t="s">
        <v>72</v>
      </c>
      <c r="Q126" s="11" t="s">
        <v>71</v>
      </c>
      <c r="R126" s="13" t="s">
        <v>71</v>
      </c>
      <c r="S126" s="13" t="s">
        <v>71</v>
      </c>
      <c r="T126" s="13" t="s">
        <v>71</v>
      </c>
      <c r="U126" s="14" t="s">
        <v>71</v>
      </c>
      <c r="V126" s="11" t="s">
        <v>72</v>
      </c>
    </row>
    <row r="127" ht="27" spans="1:22">
      <c r="A127" s="7">
        <v>171</v>
      </c>
      <c r="B127" s="8" t="s">
        <v>209</v>
      </c>
      <c r="C127" s="9" t="s">
        <v>208</v>
      </c>
      <c r="D127" s="9" t="str">
        <f t="shared" si="7"/>
        <v>布地格福吸入气雾剂</v>
      </c>
      <c r="E127" s="9" t="e">
        <f>VLOOKUP(D127,[2]Sheet1!$F$3:$I$45,4,FALSE)</f>
        <v>#N/A</v>
      </c>
      <c r="F127" s="5">
        <f t="shared" si="8"/>
        <v>13</v>
      </c>
      <c r="G127" s="5">
        <f t="shared" si="9"/>
        <v>2</v>
      </c>
      <c r="H127" s="5" t="s">
        <v>71</v>
      </c>
      <c r="I127" s="10" t="s">
        <v>71</v>
      </c>
      <c r="J127" s="11" t="s">
        <v>71</v>
      </c>
      <c r="K127" s="10" t="s">
        <v>71</v>
      </c>
      <c r="L127" s="10" t="s">
        <v>71</v>
      </c>
      <c r="M127" s="11" t="s">
        <v>71</v>
      </c>
      <c r="N127" s="11" t="s">
        <v>71</v>
      </c>
      <c r="O127" s="11" t="s">
        <v>71</v>
      </c>
      <c r="P127" s="12" t="s">
        <v>72</v>
      </c>
      <c r="Q127" s="11" t="s">
        <v>71</v>
      </c>
      <c r="R127" s="13" t="s">
        <v>71</v>
      </c>
      <c r="S127" s="13" t="s">
        <v>71</v>
      </c>
      <c r="T127" s="13" t="s">
        <v>71</v>
      </c>
      <c r="U127" s="14" t="s">
        <v>71</v>
      </c>
      <c r="V127" s="11" t="s">
        <v>72</v>
      </c>
    </row>
    <row r="128" ht="27" spans="1:22">
      <c r="A128" s="7">
        <v>172</v>
      </c>
      <c r="B128" s="8" t="s">
        <v>210</v>
      </c>
      <c r="C128" s="9" t="s">
        <v>105</v>
      </c>
      <c r="D128" s="9" t="str">
        <f t="shared" si="7"/>
        <v>氟替美维吸入粉雾剂</v>
      </c>
      <c r="E128" s="9" t="e">
        <f>VLOOKUP(D128,[2]Sheet1!$F$3:$I$45,4,FALSE)</f>
        <v>#N/A</v>
      </c>
      <c r="F128" s="5">
        <f t="shared" si="8"/>
        <v>8</v>
      </c>
      <c r="G128" s="5">
        <f t="shared" si="9"/>
        <v>6</v>
      </c>
      <c r="H128" s="5" t="s">
        <v>72</v>
      </c>
      <c r="I128" s="10" t="s">
        <v>71</v>
      </c>
      <c r="J128" s="11" t="s">
        <v>71</v>
      </c>
      <c r="K128" s="10" t="s">
        <v>71</v>
      </c>
      <c r="L128" s="10" t="s">
        <v>71</v>
      </c>
      <c r="M128" s="11" t="s">
        <v>72</v>
      </c>
      <c r="N128" s="11" t="s">
        <v>72</v>
      </c>
      <c r="O128" s="11" t="s">
        <v>72</v>
      </c>
      <c r="P128" s="12" t="s">
        <v>72</v>
      </c>
      <c r="Q128" s="11" t="s">
        <v>72</v>
      </c>
      <c r="R128" s="13" t="s">
        <v>71</v>
      </c>
      <c r="S128" s="13" t="s">
        <v>71</v>
      </c>
      <c r="T128" s="13" t="s">
        <v>71</v>
      </c>
      <c r="U128" s="14" t="s">
        <v>71</v>
      </c>
      <c r="V128" s="11" t="s">
        <v>72</v>
      </c>
    </row>
    <row r="129" ht="27" spans="1:22">
      <c r="A129" s="7">
        <v>173</v>
      </c>
      <c r="B129" s="8" t="s">
        <v>211</v>
      </c>
      <c r="C129" s="9" t="s">
        <v>212</v>
      </c>
      <c r="D129" s="9" t="str">
        <f t="shared" si="7"/>
        <v>左沙丁胺醇雾化吸入溶液</v>
      </c>
      <c r="E129" s="9" t="e">
        <f>VLOOKUP(D129,[2]Sheet1!$F$3:$I$45,4,FALSE)</f>
        <v>#N/A</v>
      </c>
      <c r="F129" s="5">
        <f t="shared" si="8"/>
        <v>5</v>
      </c>
      <c r="G129" s="5">
        <f t="shared" si="9"/>
        <v>9</v>
      </c>
      <c r="H129" s="5" t="s">
        <v>72</v>
      </c>
      <c r="I129" s="10" t="s">
        <v>71</v>
      </c>
      <c r="J129" s="11" t="s">
        <v>71</v>
      </c>
      <c r="K129" s="10" t="s">
        <v>71</v>
      </c>
      <c r="L129" s="10" t="s">
        <v>71</v>
      </c>
      <c r="M129" s="11" t="s">
        <v>72</v>
      </c>
      <c r="N129" s="11" t="s">
        <v>72</v>
      </c>
      <c r="O129" s="11" t="s">
        <v>72</v>
      </c>
      <c r="P129" s="12" t="s">
        <v>72</v>
      </c>
      <c r="Q129" s="11" t="s">
        <v>72</v>
      </c>
      <c r="R129" s="13" t="s">
        <v>72</v>
      </c>
      <c r="S129" s="13" t="s">
        <v>72</v>
      </c>
      <c r="T129" s="13" t="s">
        <v>72</v>
      </c>
      <c r="U129" s="14" t="s">
        <v>71</v>
      </c>
      <c r="V129" s="11" t="s">
        <v>72</v>
      </c>
    </row>
    <row r="130" ht="15" spans="1:22">
      <c r="A130" s="7">
        <v>174</v>
      </c>
      <c r="B130" s="8" t="s">
        <v>213</v>
      </c>
      <c r="C130" s="9" t="s">
        <v>214</v>
      </c>
      <c r="D130" s="9" t="str">
        <f t="shared" si="7"/>
        <v>丙卡特罗粉雾剂</v>
      </c>
      <c r="E130" s="9" t="e">
        <f>VLOOKUP(D130,[2]Sheet1!$F$3:$I$45,4,FALSE)</f>
        <v>#N/A</v>
      </c>
      <c r="F130" s="5">
        <f t="shared" si="8"/>
        <v>10</v>
      </c>
      <c r="G130" s="5">
        <f t="shared" si="9"/>
        <v>5</v>
      </c>
      <c r="H130" s="5" t="s">
        <v>71</v>
      </c>
      <c r="I130" s="10" t="s">
        <v>71</v>
      </c>
      <c r="J130" s="11" t="s">
        <v>71</v>
      </c>
      <c r="K130" s="10" t="s">
        <v>71</v>
      </c>
      <c r="L130" s="10" t="s">
        <v>71</v>
      </c>
      <c r="M130" s="11" t="s">
        <v>71</v>
      </c>
      <c r="N130" s="11" t="s">
        <v>71</v>
      </c>
      <c r="O130" s="11" t="s">
        <v>71</v>
      </c>
      <c r="P130" s="12" t="s">
        <v>72</v>
      </c>
      <c r="Q130" s="11" t="s">
        <v>71</v>
      </c>
      <c r="R130" s="13" t="s">
        <v>72</v>
      </c>
      <c r="S130" s="13" t="s">
        <v>72</v>
      </c>
      <c r="T130" s="13" t="s">
        <v>72</v>
      </c>
      <c r="U130" s="14" t="s">
        <v>71</v>
      </c>
      <c r="V130" s="11" t="s">
        <v>72</v>
      </c>
    </row>
    <row r="131" ht="27" spans="1:22">
      <c r="A131" s="7">
        <v>175</v>
      </c>
      <c r="B131" s="9" t="s">
        <v>215</v>
      </c>
      <c r="C131" s="9" t="s">
        <v>109</v>
      </c>
      <c r="D131" s="9" t="str">
        <f t="shared" si="7"/>
        <v>布林佐胺噻吗洛尔滴眼剂</v>
      </c>
      <c r="E131" s="9" t="e">
        <f>VLOOKUP(D131,[2]Sheet1!$F$3:$I$45,4,FALSE)</f>
        <v>#N/A</v>
      </c>
      <c r="F131" s="5">
        <f t="shared" si="8"/>
        <v>5</v>
      </c>
      <c r="G131" s="5">
        <f t="shared" si="9"/>
        <v>9</v>
      </c>
      <c r="H131" s="5" t="s">
        <v>72</v>
      </c>
      <c r="I131" s="10" t="s">
        <v>71</v>
      </c>
      <c r="J131" s="11" t="s">
        <v>71</v>
      </c>
      <c r="K131" s="10" t="s">
        <v>71</v>
      </c>
      <c r="L131" s="10" t="s">
        <v>71</v>
      </c>
      <c r="M131" s="11" t="s">
        <v>72</v>
      </c>
      <c r="N131" s="11" t="s">
        <v>72</v>
      </c>
      <c r="O131" s="11" t="s">
        <v>72</v>
      </c>
      <c r="P131" s="12" t="s">
        <v>72</v>
      </c>
      <c r="Q131" s="11" t="s">
        <v>72</v>
      </c>
      <c r="R131" s="13" t="s">
        <v>72</v>
      </c>
      <c r="S131" s="13" t="s">
        <v>72</v>
      </c>
      <c r="T131" s="13" t="s">
        <v>72</v>
      </c>
      <c r="U131" s="14" t="s">
        <v>71</v>
      </c>
      <c r="V131" s="11" t="s">
        <v>72</v>
      </c>
    </row>
    <row r="132" ht="27" spans="1:22">
      <c r="A132" s="7">
        <v>176</v>
      </c>
      <c r="B132" s="8" t="s">
        <v>216</v>
      </c>
      <c r="C132" s="9" t="s">
        <v>109</v>
      </c>
      <c r="D132" s="9" t="str">
        <f t="shared" si="7"/>
        <v>布林佐胺溴莫尼定滴眼剂</v>
      </c>
      <c r="E132" s="9" t="e">
        <f>VLOOKUP(D132,[2]Sheet1!$F$3:$I$45,4,FALSE)</f>
        <v>#N/A</v>
      </c>
      <c r="F132" s="5">
        <f t="shared" si="8"/>
        <v>5</v>
      </c>
      <c r="G132" s="5">
        <f t="shared" si="9"/>
        <v>9</v>
      </c>
      <c r="H132" s="5" t="s">
        <v>72</v>
      </c>
      <c r="I132" s="10" t="s">
        <v>71</v>
      </c>
      <c r="J132" s="11" t="s">
        <v>71</v>
      </c>
      <c r="K132" s="10" t="s">
        <v>71</v>
      </c>
      <c r="L132" s="10" t="s">
        <v>71</v>
      </c>
      <c r="M132" s="11" t="s">
        <v>72</v>
      </c>
      <c r="N132" s="11" t="s">
        <v>72</v>
      </c>
      <c r="O132" s="11" t="s">
        <v>72</v>
      </c>
      <c r="P132" s="12" t="s">
        <v>72</v>
      </c>
      <c r="Q132" s="11" t="s">
        <v>72</v>
      </c>
      <c r="R132" s="13" t="s">
        <v>72</v>
      </c>
      <c r="S132" s="13" t="s">
        <v>72</v>
      </c>
      <c r="T132" s="13" t="s">
        <v>72</v>
      </c>
      <c r="U132" s="14" t="s">
        <v>71</v>
      </c>
      <c r="V132" s="11" t="s">
        <v>72</v>
      </c>
    </row>
    <row r="133" ht="15" spans="1:22">
      <c r="A133" s="7">
        <v>178</v>
      </c>
      <c r="B133" s="8" t="s">
        <v>217</v>
      </c>
      <c r="C133" s="11"/>
      <c r="D133" s="9" t="str">
        <f t="shared" ref="D133:D147" si="10">B133&amp;C133</f>
        <v>牛黄清感胶囊</v>
      </c>
      <c r="E133" s="9" t="e">
        <f>VLOOKUP(D133,[2]Sheet1!$F$3:$I$45,4,FALSE)</f>
        <v>#N/A</v>
      </c>
      <c r="F133" s="5">
        <f t="shared" ref="F133:F147" si="11">COUNTIF(H133:V133,"是")</f>
        <v>5</v>
      </c>
      <c r="G133" s="5">
        <f t="shared" ref="G133:G147" si="12">COUNTIF(I133:W133,"否")</f>
        <v>9</v>
      </c>
      <c r="H133" s="5" t="s">
        <v>72</v>
      </c>
      <c r="I133" s="10" t="s">
        <v>71</v>
      </c>
      <c r="J133" s="11" t="s">
        <v>71</v>
      </c>
      <c r="K133" s="10" t="s">
        <v>71</v>
      </c>
      <c r="L133" s="10" t="s">
        <v>71</v>
      </c>
      <c r="M133" s="11" t="s">
        <v>72</v>
      </c>
      <c r="N133" s="11" t="s">
        <v>72</v>
      </c>
      <c r="O133" s="11" t="s">
        <v>72</v>
      </c>
      <c r="P133" s="12" t="s">
        <v>72</v>
      </c>
      <c r="Q133" s="11" t="s">
        <v>72</v>
      </c>
      <c r="R133" s="13" t="s">
        <v>72</v>
      </c>
      <c r="S133" s="13" t="s">
        <v>72</v>
      </c>
      <c r="T133" s="13" t="s">
        <v>72</v>
      </c>
      <c r="U133" s="14" t="s">
        <v>71</v>
      </c>
      <c r="V133" s="11" t="s">
        <v>72</v>
      </c>
    </row>
    <row r="134" ht="15" spans="1:22">
      <c r="A134" s="7">
        <v>179</v>
      </c>
      <c r="B134" s="8" t="s">
        <v>218</v>
      </c>
      <c r="C134" s="11"/>
      <c r="D134" s="9" t="str">
        <f t="shared" si="10"/>
        <v>柴芩清宁胶囊</v>
      </c>
      <c r="E134" s="9" t="e">
        <f>VLOOKUP(D134,[2]Sheet1!$F$3:$I$45,4,FALSE)</f>
        <v>#N/A</v>
      </c>
      <c r="F134" s="5">
        <f t="shared" si="11"/>
        <v>5</v>
      </c>
      <c r="G134" s="5">
        <f t="shared" si="12"/>
        <v>9</v>
      </c>
      <c r="H134" s="5" t="s">
        <v>72</v>
      </c>
      <c r="I134" s="10" t="s">
        <v>71</v>
      </c>
      <c r="J134" s="11" t="s">
        <v>71</v>
      </c>
      <c r="K134" s="10" t="s">
        <v>71</v>
      </c>
      <c r="L134" s="10" t="s">
        <v>71</v>
      </c>
      <c r="M134" s="11" t="s">
        <v>72</v>
      </c>
      <c r="N134" s="11" t="s">
        <v>72</v>
      </c>
      <c r="O134" s="11" t="s">
        <v>72</v>
      </c>
      <c r="P134" s="12" t="s">
        <v>72</v>
      </c>
      <c r="Q134" s="11" t="s">
        <v>72</v>
      </c>
      <c r="R134" s="13" t="s">
        <v>72</v>
      </c>
      <c r="S134" s="13" t="s">
        <v>72</v>
      </c>
      <c r="T134" s="13" t="s">
        <v>72</v>
      </c>
      <c r="U134" s="14" t="s">
        <v>71</v>
      </c>
      <c r="V134" s="11" t="s">
        <v>72</v>
      </c>
    </row>
    <row r="135" ht="15" spans="1:22">
      <c r="A135" s="7">
        <v>180</v>
      </c>
      <c r="B135" s="8" t="s">
        <v>219</v>
      </c>
      <c r="C135" s="11"/>
      <c r="D135" s="9" t="str">
        <f t="shared" si="10"/>
        <v>疏清颗粒</v>
      </c>
      <c r="E135" s="9" t="e">
        <f>VLOOKUP(D135,[2]Sheet1!$F$3:$I$45,4,FALSE)</f>
        <v>#N/A</v>
      </c>
      <c r="F135" s="5">
        <f t="shared" si="11"/>
        <v>5</v>
      </c>
      <c r="G135" s="5">
        <f t="shared" si="12"/>
        <v>9</v>
      </c>
      <c r="H135" s="5" t="s">
        <v>72</v>
      </c>
      <c r="I135" s="10" t="s">
        <v>71</v>
      </c>
      <c r="J135" s="11" t="s">
        <v>71</v>
      </c>
      <c r="K135" s="10" t="s">
        <v>71</v>
      </c>
      <c r="L135" s="10" t="s">
        <v>71</v>
      </c>
      <c r="M135" s="11" t="s">
        <v>72</v>
      </c>
      <c r="N135" s="11" t="s">
        <v>72</v>
      </c>
      <c r="O135" s="11" t="s">
        <v>72</v>
      </c>
      <c r="P135" s="12" t="s">
        <v>72</v>
      </c>
      <c r="Q135" s="11" t="s">
        <v>72</v>
      </c>
      <c r="R135" s="13" t="s">
        <v>72</v>
      </c>
      <c r="S135" s="13" t="s">
        <v>72</v>
      </c>
      <c r="T135" s="13" t="s">
        <v>72</v>
      </c>
      <c r="U135" s="14" t="s">
        <v>71</v>
      </c>
      <c r="V135" s="11" t="s">
        <v>72</v>
      </c>
    </row>
    <row r="136" ht="15" spans="1:22">
      <c r="A136" s="7">
        <v>181</v>
      </c>
      <c r="B136" s="8" t="s">
        <v>220</v>
      </c>
      <c r="C136" s="11"/>
      <c r="D136" s="9" t="str">
        <f t="shared" si="10"/>
        <v>清胃止痛微丸</v>
      </c>
      <c r="E136" s="9" t="e">
        <f>VLOOKUP(D136,[2]Sheet1!$F$3:$I$45,4,FALSE)</f>
        <v>#N/A</v>
      </c>
      <c r="F136" s="5">
        <f t="shared" si="11"/>
        <v>5</v>
      </c>
      <c r="G136" s="5">
        <f t="shared" si="12"/>
        <v>9</v>
      </c>
      <c r="H136" s="5" t="s">
        <v>72</v>
      </c>
      <c r="I136" s="10" t="s">
        <v>71</v>
      </c>
      <c r="J136" s="11" t="s">
        <v>71</v>
      </c>
      <c r="K136" s="10" t="s">
        <v>71</v>
      </c>
      <c r="L136" s="10" t="s">
        <v>71</v>
      </c>
      <c r="M136" s="11" t="s">
        <v>72</v>
      </c>
      <c r="N136" s="11" t="s">
        <v>72</v>
      </c>
      <c r="O136" s="11" t="s">
        <v>72</v>
      </c>
      <c r="P136" s="12" t="s">
        <v>72</v>
      </c>
      <c r="Q136" s="11" t="s">
        <v>72</v>
      </c>
      <c r="R136" s="13" t="s">
        <v>72</v>
      </c>
      <c r="S136" s="13" t="s">
        <v>72</v>
      </c>
      <c r="T136" s="13" t="s">
        <v>72</v>
      </c>
      <c r="U136" s="14" t="s">
        <v>71</v>
      </c>
      <c r="V136" s="11" t="s">
        <v>72</v>
      </c>
    </row>
    <row r="137" ht="27" spans="1:22">
      <c r="A137" s="7">
        <v>182</v>
      </c>
      <c r="B137" s="8" t="s">
        <v>221</v>
      </c>
      <c r="C137" s="11"/>
      <c r="D137" s="9" t="str">
        <f t="shared" si="10"/>
        <v>熊胆舒肝利胆胶囊</v>
      </c>
      <c r="E137" s="9" t="e">
        <f>VLOOKUP(D137,[2]Sheet1!$F$3:$I$45,4,FALSE)</f>
        <v>#N/A</v>
      </c>
      <c r="F137" s="5">
        <f t="shared" si="11"/>
        <v>5</v>
      </c>
      <c r="G137" s="5">
        <f t="shared" si="12"/>
        <v>9</v>
      </c>
      <c r="H137" s="5" t="s">
        <v>72</v>
      </c>
      <c r="I137" s="10" t="s">
        <v>71</v>
      </c>
      <c r="J137" s="11" t="s">
        <v>71</v>
      </c>
      <c r="K137" s="10" t="s">
        <v>71</v>
      </c>
      <c r="L137" s="10" t="s">
        <v>71</v>
      </c>
      <c r="M137" s="11" t="s">
        <v>72</v>
      </c>
      <c r="N137" s="11" t="s">
        <v>72</v>
      </c>
      <c r="O137" s="11" t="s">
        <v>72</v>
      </c>
      <c r="P137" s="12" t="s">
        <v>72</v>
      </c>
      <c r="Q137" s="11" t="s">
        <v>72</v>
      </c>
      <c r="R137" s="13" t="s">
        <v>72</v>
      </c>
      <c r="S137" s="13" t="s">
        <v>72</v>
      </c>
      <c r="T137" s="13" t="s">
        <v>72</v>
      </c>
      <c r="U137" s="14" t="s">
        <v>71</v>
      </c>
      <c r="V137" s="11" t="s">
        <v>72</v>
      </c>
    </row>
    <row r="138" ht="15" spans="1:22">
      <c r="A138" s="7">
        <v>183</v>
      </c>
      <c r="B138" s="8" t="s">
        <v>222</v>
      </c>
      <c r="C138" s="11"/>
      <c r="D138" s="9" t="str">
        <f t="shared" si="10"/>
        <v>金银花口服液</v>
      </c>
      <c r="E138" s="9" t="e">
        <f>VLOOKUP(D138,[2]Sheet1!$F$3:$I$45,4,FALSE)</f>
        <v>#N/A</v>
      </c>
      <c r="F138" s="5">
        <f t="shared" si="11"/>
        <v>5</v>
      </c>
      <c r="G138" s="5">
        <f t="shared" si="12"/>
        <v>9</v>
      </c>
      <c r="H138" s="5" t="s">
        <v>72</v>
      </c>
      <c r="I138" s="10" t="s">
        <v>71</v>
      </c>
      <c r="J138" s="11" t="s">
        <v>71</v>
      </c>
      <c r="K138" s="10" t="s">
        <v>71</v>
      </c>
      <c r="L138" s="10" t="s">
        <v>71</v>
      </c>
      <c r="M138" s="11" t="s">
        <v>72</v>
      </c>
      <c r="N138" s="11" t="s">
        <v>72</v>
      </c>
      <c r="O138" s="11" t="s">
        <v>72</v>
      </c>
      <c r="P138" s="12" t="s">
        <v>72</v>
      </c>
      <c r="Q138" s="11" t="s">
        <v>72</v>
      </c>
      <c r="R138" s="13" t="s">
        <v>72</v>
      </c>
      <c r="S138" s="13" t="s">
        <v>72</v>
      </c>
      <c r="T138" s="13" t="s">
        <v>72</v>
      </c>
      <c r="U138" s="14" t="s">
        <v>71</v>
      </c>
      <c r="V138" s="11" t="s">
        <v>72</v>
      </c>
    </row>
    <row r="139" ht="15" spans="1:22">
      <c r="A139" s="7">
        <v>184</v>
      </c>
      <c r="B139" s="8" t="s">
        <v>223</v>
      </c>
      <c r="C139" s="11"/>
      <c r="D139" s="9" t="str">
        <f t="shared" si="10"/>
        <v>热炎宁合剂</v>
      </c>
      <c r="E139" s="9" t="e">
        <f>VLOOKUP(D139,[2]Sheet1!$F$3:$I$45,4,FALSE)</f>
        <v>#N/A</v>
      </c>
      <c r="F139" s="5">
        <f t="shared" si="11"/>
        <v>5</v>
      </c>
      <c r="G139" s="5">
        <f t="shared" si="12"/>
        <v>9</v>
      </c>
      <c r="H139" s="5" t="s">
        <v>72</v>
      </c>
      <c r="I139" s="10" t="s">
        <v>71</v>
      </c>
      <c r="J139" s="11" t="s">
        <v>71</v>
      </c>
      <c r="K139" s="10" t="s">
        <v>71</v>
      </c>
      <c r="L139" s="10" t="s">
        <v>71</v>
      </c>
      <c r="M139" s="11" t="s">
        <v>72</v>
      </c>
      <c r="N139" s="11" t="s">
        <v>72</v>
      </c>
      <c r="O139" s="11" t="s">
        <v>72</v>
      </c>
      <c r="P139" s="12" t="s">
        <v>72</v>
      </c>
      <c r="Q139" s="11" t="s">
        <v>72</v>
      </c>
      <c r="R139" s="13" t="s">
        <v>72</v>
      </c>
      <c r="S139" s="13" t="s">
        <v>72</v>
      </c>
      <c r="T139" s="13" t="s">
        <v>72</v>
      </c>
      <c r="U139" s="14" t="s">
        <v>71</v>
      </c>
      <c r="V139" s="11" t="s">
        <v>72</v>
      </c>
    </row>
    <row r="140" ht="15" spans="1:22">
      <c r="A140" s="7">
        <v>185</v>
      </c>
      <c r="B140" s="8" t="s">
        <v>224</v>
      </c>
      <c r="C140" s="11"/>
      <c r="D140" s="9" t="str">
        <f t="shared" si="10"/>
        <v>鸡骨草胶囊</v>
      </c>
      <c r="E140" s="9" t="e">
        <f>VLOOKUP(D140,[2]Sheet1!$F$3:$I$45,4,FALSE)</f>
        <v>#N/A</v>
      </c>
      <c r="F140" s="5">
        <f t="shared" si="11"/>
        <v>13</v>
      </c>
      <c r="G140" s="5">
        <f t="shared" si="12"/>
        <v>2</v>
      </c>
      <c r="H140" s="5" t="s">
        <v>71</v>
      </c>
      <c r="I140" s="10" t="s">
        <v>71</v>
      </c>
      <c r="J140" s="11" t="s">
        <v>71</v>
      </c>
      <c r="K140" s="10" t="s">
        <v>71</v>
      </c>
      <c r="L140" s="10" t="s">
        <v>71</v>
      </c>
      <c r="M140" s="11" t="s">
        <v>71</v>
      </c>
      <c r="N140" s="11" t="s">
        <v>71</v>
      </c>
      <c r="O140" s="11" t="s">
        <v>71</v>
      </c>
      <c r="P140" s="12" t="s">
        <v>72</v>
      </c>
      <c r="Q140" s="11" t="s">
        <v>71</v>
      </c>
      <c r="R140" s="13" t="s">
        <v>71</v>
      </c>
      <c r="S140" s="13" t="s">
        <v>71</v>
      </c>
      <c r="T140" s="13" t="s">
        <v>71</v>
      </c>
      <c r="U140" s="14" t="s">
        <v>71</v>
      </c>
      <c r="V140" s="11" t="s">
        <v>72</v>
      </c>
    </row>
    <row r="141" ht="15" spans="1:22">
      <c r="A141" s="7">
        <v>186</v>
      </c>
      <c r="B141" s="8" t="s">
        <v>225</v>
      </c>
      <c r="C141" s="11"/>
      <c r="D141" s="9" t="str">
        <f t="shared" si="10"/>
        <v>利胆止痛胶囊</v>
      </c>
      <c r="E141" s="9" t="e">
        <f>VLOOKUP(D141,[2]Sheet1!$F$3:$I$45,4,FALSE)</f>
        <v>#N/A</v>
      </c>
      <c r="F141" s="5">
        <f t="shared" si="11"/>
        <v>10</v>
      </c>
      <c r="G141" s="5">
        <f t="shared" si="12"/>
        <v>5</v>
      </c>
      <c r="H141" s="5" t="s">
        <v>71</v>
      </c>
      <c r="I141" s="10" t="s">
        <v>71</v>
      </c>
      <c r="J141" s="11" t="s">
        <v>71</v>
      </c>
      <c r="K141" s="10" t="s">
        <v>71</v>
      </c>
      <c r="L141" s="10" t="s">
        <v>71</v>
      </c>
      <c r="M141" s="11" t="s">
        <v>71</v>
      </c>
      <c r="N141" s="11" t="s">
        <v>71</v>
      </c>
      <c r="O141" s="11" t="s">
        <v>71</v>
      </c>
      <c r="P141" s="12" t="s">
        <v>72</v>
      </c>
      <c r="Q141" s="11" t="s">
        <v>71</v>
      </c>
      <c r="R141" s="13" t="s">
        <v>72</v>
      </c>
      <c r="S141" s="13" t="s">
        <v>72</v>
      </c>
      <c r="T141" s="13" t="s">
        <v>72</v>
      </c>
      <c r="U141" s="14" t="s">
        <v>71</v>
      </c>
      <c r="V141" s="11" t="s">
        <v>72</v>
      </c>
    </row>
    <row r="142" ht="27" spans="1:22">
      <c r="A142" s="7">
        <v>187</v>
      </c>
      <c r="B142" s="8" t="s">
        <v>226</v>
      </c>
      <c r="C142" s="11"/>
      <c r="D142" s="9" t="str">
        <f t="shared" si="10"/>
        <v>五味苦参肠溶胶囊</v>
      </c>
      <c r="E142" s="9" t="e">
        <f>VLOOKUP(D142,[2]Sheet1!$F$3:$I$45,4,FALSE)</f>
        <v>#N/A</v>
      </c>
      <c r="F142" s="5">
        <f t="shared" si="11"/>
        <v>5</v>
      </c>
      <c r="G142" s="5">
        <f t="shared" si="12"/>
        <v>9</v>
      </c>
      <c r="H142" s="5" t="s">
        <v>72</v>
      </c>
      <c r="I142" s="10" t="s">
        <v>71</v>
      </c>
      <c r="J142" s="11" t="s">
        <v>71</v>
      </c>
      <c r="K142" s="10" t="s">
        <v>71</v>
      </c>
      <c r="L142" s="10" t="s">
        <v>71</v>
      </c>
      <c r="M142" s="11" t="s">
        <v>72</v>
      </c>
      <c r="N142" s="11" t="s">
        <v>72</v>
      </c>
      <c r="O142" s="11" t="s">
        <v>72</v>
      </c>
      <c r="P142" s="12" t="s">
        <v>72</v>
      </c>
      <c r="Q142" s="11" t="s">
        <v>72</v>
      </c>
      <c r="R142" s="13" t="s">
        <v>72</v>
      </c>
      <c r="S142" s="13" t="s">
        <v>72</v>
      </c>
      <c r="T142" s="13" t="s">
        <v>72</v>
      </c>
      <c r="U142" s="14" t="s">
        <v>71</v>
      </c>
      <c r="V142" s="11" t="s">
        <v>72</v>
      </c>
    </row>
    <row r="143" ht="27" spans="1:22">
      <c r="A143" s="7">
        <v>188</v>
      </c>
      <c r="B143" s="8" t="s">
        <v>227</v>
      </c>
      <c r="C143" s="11"/>
      <c r="D143" s="9" t="str">
        <f t="shared" si="10"/>
        <v>小儿荆杏止咳颗粒</v>
      </c>
      <c r="E143" s="9" t="e">
        <f>VLOOKUP(D143,[2]Sheet1!$F$3:$I$45,4,FALSE)</f>
        <v>#N/A</v>
      </c>
      <c r="F143" s="5">
        <f t="shared" si="11"/>
        <v>5</v>
      </c>
      <c r="G143" s="5">
        <f t="shared" si="12"/>
        <v>9</v>
      </c>
      <c r="H143" s="5" t="s">
        <v>72</v>
      </c>
      <c r="I143" s="10" t="s">
        <v>71</v>
      </c>
      <c r="J143" s="11" t="s">
        <v>71</v>
      </c>
      <c r="K143" s="10" t="s">
        <v>71</v>
      </c>
      <c r="L143" s="10" t="s">
        <v>71</v>
      </c>
      <c r="M143" s="11" t="s">
        <v>72</v>
      </c>
      <c r="N143" s="11" t="s">
        <v>72</v>
      </c>
      <c r="O143" s="11" t="s">
        <v>72</v>
      </c>
      <c r="P143" s="12" t="s">
        <v>72</v>
      </c>
      <c r="Q143" s="11" t="s">
        <v>72</v>
      </c>
      <c r="R143" s="13" t="s">
        <v>72</v>
      </c>
      <c r="S143" s="13" t="s">
        <v>72</v>
      </c>
      <c r="T143" s="13" t="s">
        <v>72</v>
      </c>
      <c r="U143" s="14" t="s">
        <v>71</v>
      </c>
      <c r="V143" s="11" t="s">
        <v>72</v>
      </c>
    </row>
    <row r="144" ht="15" spans="1:22">
      <c r="A144" s="7">
        <v>189</v>
      </c>
      <c r="B144" s="8" t="s">
        <v>228</v>
      </c>
      <c r="C144" s="11"/>
      <c r="D144" s="9" t="str">
        <f t="shared" si="10"/>
        <v>连花清咳片</v>
      </c>
      <c r="E144" s="9" t="e">
        <f>VLOOKUP(D144,[2]Sheet1!$F$3:$I$45,4,FALSE)</f>
        <v>#N/A</v>
      </c>
      <c r="F144" s="5">
        <f t="shared" si="11"/>
        <v>5</v>
      </c>
      <c r="G144" s="5">
        <f t="shared" si="12"/>
        <v>9</v>
      </c>
      <c r="H144" s="5" t="s">
        <v>72</v>
      </c>
      <c r="I144" s="10" t="s">
        <v>71</v>
      </c>
      <c r="J144" s="11" t="s">
        <v>71</v>
      </c>
      <c r="K144" s="10" t="s">
        <v>71</v>
      </c>
      <c r="L144" s="10" t="s">
        <v>71</v>
      </c>
      <c r="M144" s="11" t="s">
        <v>72</v>
      </c>
      <c r="N144" s="11" t="s">
        <v>72</v>
      </c>
      <c r="O144" s="11" t="s">
        <v>72</v>
      </c>
      <c r="P144" s="12" t="s">
        <v>72</v>
      </c>
      <c r="Q144" s="11" t="s">
        <v>72</v>
      </c>
      <c r="R144" s="13" t="s">
        <v>72</v>
      </c>
      <c r="S144" s="13" t="s">
        <v>72</v>
      </c>
      <c r="T144" s="13" t="s">
        <v>72</v>
      </c>
      <c r="U144" s="14" t="s">
        <v>71</v>
      </c>
      <c r="V144" s="11" t="s">
        <v>72</v>
      </c>
    </row>
    <row r="145" ht="15" spans="1:22">
      <c r="A145" s="7">
        <v>190</v>
      </c>
      <c r="B145" s="8" t="s">
        <v>229</v>
      </c>
      <c r="C145" s="11"/>
      <c r="D145" s="9" t="str">
        <f t="shared" si="10"/>
        <v>小儿牛黄清心散</v>
      </c>
      <c r="E145" s="9" t="e">
        <f>VLOOKUP(D145,[2]Sheet1!$F$3:$I$45,4,FALSE)</f>
        <v>#N/A</v>
      </c>
      <c r="F145" s="5">
        <f t="shared" si="11"/>
        <v>5</v>
      </c>
      <c r="G145" s="5">
        <f t="shared" si="12"/>
        <v>9</v>
      </c>
      <c r="H145" s="5" t="s">
        <v>72</v>
      </c>
      <c r="I145" s="10" t="s">
        <v>71</v>
      </c>
      <c r="J145" s="11" t="s">
        <v>71</v>
      </c>
      <c r="K145" s="10" t="s">
        <v>71</v>
      </c>
      <c r="L145" s="10" t="s">
        <v>71</v>
      </c>
      <c r="M145" s="11" t="s">
        <v>72</v>
      </c>
      <c r="N145" s="11" t="s">
        <v>72</v>
      </c>
      <c r="O145" s="11" t="s">
        <v>72</v>
      </c>
      <c r="P145" s="12" t="s">
        <v>72</v>
      </c>
      <c r="Q145" s="11" t="s">
        <v>72</v>
      </c>
      <c r="R145" s="13" t="s">
        <v>72</v>
      </c>
      <c r="S145" s="13" t="s">
        <v>72</v>
      </c>
      <c r="T145" s="13" t="s">
        <v>72</v>
      </c>
      <c r="U145" s="14" t="s">
        <v>71</v>
      </c>
      <c r="V145" s="11" t="s">
        <v>72</v>
      </c>
    </row>
    <row r="146" ht="15" spans="1:22">
      <c r="A146" s="7">
        <v>191</v>
      </c>
      <c r="B146" s="8" t="s">
        <v>230</v>
      </c>
      <c r="C146" s="11"/>
      <c r="D146" s="9" t="str">
        <f t="shared" si="10"/>
        <v>缓痛止泻软胶囊</v>
      </c>
      <c r="E146" s="9" t="e">
        <f>VLOOKUP(D146,[2]Sheet1!$F$3:$I$45,4,FALSE)</f>
        <v>#N/A</v>
      </c>
      <c r="F146" s="5">
        <f t="shared" si="11"/>
        <v>5</v>
      </c>
      <c r="G146" s="5">
        <f t="shared" si="12"/>
        <v>9</v>
      </c>
      <c r="H146" s="5" t="s">
        <v>72</v>
      </c>
      <c r="I146" s="10" t="s">
        <v>71</v>
      </c>
      <c r="J146" s="11" t="s">
        <v>71</v>
      </c>
      <c r="K146" s="10" t="s">
        <v>71</v>
      </c>
      <c r="L146" s="10" t="s">
        <v>71</v>
      </c>
      <c r="M146" s="11" t="s">
        <v>72</v>
      </c>
      <c r="N146" s="11" t="s">
        <v>72</v>
      </c>
      <c r="O146" s="11" t="s">
        <v>72</v>
      </c>
      <c r="P146" s="12" t="s">
        <v>72</v>
      </c>
      <c r="Q146" s="11" t="s">
        <v>72</v>
      </c>
      <c r="R146" s="13" t="s">
        <v>72</v>
      </c>
      <c r="S146" s="13" t="s">
        <v>72</v>
      </c>
      <c r="T146" s="13" t="s">
        <v>72</v>
      </c>
      <c r="U146" s="14" t="s">
        <v>71</v>
      </c>
      <c r="V146" s="11" t="s">
        <v>72</v>
      </c>
    </row>
    <row r="147" ht="15" spans="1:22">
      <c r="A147" s="7">
        <v>192</v>
      </c>
      <c r="B147" s="8" t="s">
        <v>231</v>
      </c>
      <c r="C147" s="11"/>
      <c r="D147" s="9" t="str">
        <f t="shared" si="10"/>
        <v>甘海胃康胶囊</v>
      </c>
      <c r="E147" s="9" t="e">
        <f>VLOOKUP(D147,[2]Sheet1!$F$3:$I$45,4,FALSE)</f>
        <v>#N/A</v>
      </c>
      <c r="F147" s="5">
        <f t="shared" si="11"/>
        <v>5</v>
      </c>
      <c r="G147" s="5">
        <f t="shared" si="12"/>
        <v>9</v>
      </c>
      <c r="H147" s="5" t="s">
        <v>72</v>
      </c>
      <c r="I147" s="10" t="s">
        <v>71</v>
      </c>
      <c r="J147" s="11" t="s">
        <v>71</v>
      </c>
      <c r="K147" s="10" t="s">
        <v>71</v>
      </c>
      <c r="L147" s="10" t="s">
        <v>71</v>
      </c>
      <c r="M147" s="11" t="s">
        <v>72</v>
      </c>
      <c r="N147" s="11" t="s">
        <v>72</v>
      </c>
      <c r="O147" s="11" t="s">
        <v>72</v>
      </c>
      <c r="P147" s="12" t="s">
        <v>72</v>
      </c>
      <c r="Q147" s="11" t="s">
        <v>72</v>
      </c>
      <c r="R147" s="13" t="s">
        <v>72</v>
      </c>
      <c r="S147" s="13" t="s">
        <v>72</v>
      </c>
      <c r="T147" s="13" t="s">
        <v>72</v>
      </c>
      <c r="U147" s="14" t="s">
        <v>71</v>
      </c>
      <c r="V147" s="11" t="s">
        <v>72</v>
      </c>
    </row>
    <row r="148" ht="15" spans="1:22">
      <c r="A148" s="7">
        <v>193</v>
      </c>
      <c r="B148" s="8" t="s">
        <v>232</v>
      </c>
      <c r="C148" s="11"/>
      <c r="D148" s="9" t="str">
        <f t="shared" ref="D148:D170" si="13">B148&amp;C148</f>
        <v>桑枝总生物碱片</v>
      </c>
      <c r="E148" s="9" t="e">
        <f>VLOOKUP(D148,[2]Sheet1!$F$3:$I$45,4,FALSE)</f>
        <v>#N/A</v>
      </c>
      <c r="F148" s="5">
        <f t="shared" ref="F148:F170" si="14">COUNTIF(H148:V148,"是")</f>
        <v>5</v>
      </c>
      <c r="G148" s="5">
        <f t="shared" ref="G148:G170" si="15">COUNTIF(I148:W148,"否")</f>
        <v>9</v>
      </c>
      <c r="H148" s="5" t="s">
        <v>72</v>
      </c>
      <c r="I148" s="10" t="s">
        <v>71</v>
      </c>
      <c r="J148" s="11" t="s">
        <v>71</v>
      </c>
      <c r="K148" s="10" t="s">
        <v>71</v>
      </c>
      <c r="L148" s="10" t="s">
        <v>71</v>
      </c>
      <c r="M148" s="11" t="s">
        <v>72</v>
      </c>
      <c r="N148" s="11" t="s">
        <v>72</v>
      </c>
      <c r="O148" s="11" t="s">
        <v>72</v>
      </c>
      <c r="P148" s="12" t="s">
        <v>72</v>
      </c>
      <c r="Q148" s="11" t="s">
        <v>72</v>
      </c>
      <c r="R148" s="13" t="s">
        <v>72</v>
      </c>
      <c r="S148" s="13" t="s">
        <v>72</v>
      </c>
      <c r="T148" s="13" t="s">
        <v>72</v>
      </c>
      <c r="U148" s="14" t="s">
        <v>71</v>
      </c>
      <c r="V148" s="11" t="s">
        <v>72</v>
      </c>
    </row>
    <row r="149" ht="15" spans="1:22">
      <c r="A149" s="7">
        <v>194</v>
      </c>
      <c r="B149" s="8" t="s">
        <v>233</v>
      </c>
      <c r="C149" s="11"/>
      <c r="D149" s="9" t="str">
        <f t="shared" si="13"/>
        <v>通脉降糖胶囊</v>
      </c>
      <c r="E149" s="9" t="e">
        <f>VLOOKUP(D149,[2]Sheet1!$F$3:$I$45,4,FALSE)</f>
        <v>#N/A</v>
      </c>
      <c r="F149" s="5">
        <f t="shared" si="14"/>
        <v>5</v>
      </c>
      <c r="G149" s="5">
        <f t="shared" si="15"/>
        <v>9</v>
      </c>
      <c r="H149" s="5" t="s">
        <v>72</v>
      </c>
      <c r="I149" s="10" t="s">
        <v>71</v>
      </c>
      <c r="J149" s="11" t="s">
        <v>71</v>
      </c>
      <c r="K149" s="10" t="s">
        <v>71</v>
      </c>
      <c r="L149" s="10" t="s">
        <v>71</v>
      </c>
      <c r="M149" s="11" t="s">
        <v>72</v>
      </c>
      <c r="N149" s="11" t="s">
        <v>72</v>
      </c>
      <c r="O149" s="11" t="s">
        <v>72</v>
      </c>
      <c r="P149" s="12" t="s">
        <v>72</v>
      </c>
      <c r="Q149" s="11" t="s">
        <v>72</v>
      </c>
      <c r="R149" s="13" t="s">
        <v>72</v>
      </c>
      <c r="S149" s="13" t="s">
        <v>72</v>
      </c>
      <c r="T149" s="13" t="s">
        <v>72</v>
      </c>
      <c r="U149" s="14" t="s">
        <v>71</v>
      </c>
      <c r="V149" s="11" t="s">
        <v>72</v>
      </c>
    </row>
    <row r="150" ht="15" spans="1:22">
      <c r="A150" s="7">
        <v>195</v>
      </c>
      <c r="B150" s="8" t="s">
        <v>234</v>
      </c>
      <c r="C150" s="11"/>
      <c r="D150" s="9" t="str">
        <f t="shared" si="13"/>
        <v>参龙宁心胶囊</v>
      </c>
      <c r="E150" s="9" t="e">
        <f>VLOOKUP(D150,[2]Sheet1!$F$3:$I$45,4,FALSE)</f>
        <v>#N/A</v>
      </c>
      <c r="F150" s="5">
        <f t="shared" si="14"/>
        <v>5</v>
      </c>
      <c r="G150" s="5">
        <f t="shared" si="15"/>
        <v>9</v>
      </c>
      <c r="H150" s="5" t="s">
        <v>72</v>
      </c>
      <c r="I150" s="10" t="s">
        <v>71</v>
      </c>
      <c r="J150" s="11" t="s">
        <v>71</v>
      </c>
      <c r="K150" s="10" t="s">
        <v>71</v>
      </c>
      <c r="L150" s="10" t="s">
        <v>71</v>
      </c>
      <c r="M150" s="11" t="s">
        <v>72</v>
      </c>
      <c r="N150" s="11" t="s">
        <v>72</v>
      </c>
      <c r="O150" s="11" t="s">
        <v>72</v>
      </c>
      <c r="P150" s="12" t="s">
        <v>72</v>
      </c>
      <c r="Q150" s="11" t="s">
        <v>72</v>
      </c>
      <c r="R150" s="13" t="s">
        <v>72</v>
      </c>
      <c r="S150" s="13" t="s">
        <v>72</v>
      </c>
      <c r="T150" s="13" t="s">
        <v>72</v>
      </c>
      <c r="U150" s="14" t="s">
        <v>71</v>
      </c>
      <c r="V150" s="11" t="s">
        <v>72</v>
      </c>
    </row>
    <row r="151" ht="15" spans="1:22">
      <c r="A151" s="7">
        <v>196</v>
      </c>
      <c r="B151" s="8" t="s">
        <v>235</v>
      </c>
      <c r="C151" s="11"/>
      <c r="D151" s="9" t="str">
        <f t="shared" si="13"/>
        <v>心脉隆注射液</v>
      </c>
      <c r="E151" s="9" t="e">
        <f>VLOOKUP(D151,[2]Sheet1!$F$3:$I$45,4,FALSE)</f>
        <v>#N/A</v>
      </c>
      <c r="F151" s="5">
        <f t="shared" si="14"/>
        <v>5</v>
      </c>
      <c r="G151" s="5">
        <f t="shared" si="15"/>
        <v>9</v>
      </c>
      <c r="H151" s="5" t="s">
        <v>72</v>
      </c>
      <c r="I151" s="10" t="s">
        <v>71</v>
      </c>
      <c r="J151" s="11" t="s">
        <v>71</v>
      </c>
      <c r="K151" s="10" t="s">
        <v>71</v>
      </c>
      <c r="L151" s="10" t="s">
        <v>71</v>
      </c>
      <c r="M151" s="11" t="s">
        <v>72</v>
      </c>
      <c r="N151" s="11" t="s">
        <v>72</v>
      </c>
      <c r="O151" s="11" t="s">
        <v>72</v>
      </c>
      <c r="P151" s="12" t="s">
        <v>72</v>
      </c>
      <c r="Q151" s="11" t="s">
        <v>72</v>
      </c>
      <c r="R151" s="13" t="s">
        <v>72</v>
      </c>
      <c r="S151" s="13" t="s">
        <v>72</v>
      </c>
      <c r="T151" s="13" t="s">
        <v>72</v>
      </c>
      <c r="U151" s="14" t="s">
        <v>71</v>
      </c>
      <c r="V151" s="11" t="s">
        <v>72</v>
      </c>
    </row>
    <row r="152" ht="15" spans="1:22">
      <c r="A152" s="7">
        <v>197</v>
      </c>
      <c r="B152" s="8" t="s">
        <v>236</v>
      </c>
      <c r="C152" s="11"/>
      <c r="D152" s="9" t="str">
        <f t="shared" si="13"/>
        <v>蒺藜皂苷胶囊</v>
      </c>
      <c r="E152" s="9" t="e">
        <f>VLOOKUP(D152,[2]Sheet1!$F$3:$I$45,4,FALSE)</f>
        <v>#N/A</v>
      </c>
      <c r="F152" s="5">
        <f t="shared" si="14"/>
        <v>13</v>
      </c>
      <c r="G152" s="5">
        <f t="shared" si="15"/>
        <v>2</v>
      </c>
      <c r="H152" s="5" t="s">
        <v>71</v>
      </c>
      <c r="I152" s="10" t="s">
        <v>71</v>
      </c>
      <c r="J152" s="11" t="s">
        <v>71</v>
      </c>
      <c r="K152" s="10" t="s">
        <v>71</v>
      </c>
      <c r="L152" s="10" t="s">
        <v>71</v>
      </c>
      <c r="M152" s="11" t="s">
        <v>71</v>
      </c>
      <c r="N152" s="11" t="s">
        <v>71</v>
      </c>
      <c r="O152" s="11" t="s">
        <v>71</v>
      </c>
      <c r="P152" s="12" t="s">
        <v>72</v>
      </c>
      <c r="Q152" s="11" t="s">
        <v>71</v>
      </c>
      <c r="R152" s="13" t="s">
        <v>71</v>
      </c>
      <c r="S152" s="13" t="s">
        <v>71</v>
      </c>
      <c r="T152" s="13" t="s">
        <v>71</v>
      </c>
      <c r="U152" s="14" t="s">
        <v>71</v>
      </c>
      <c r="V152" s="11" t="s">
        <v>72</v>
      </c>
    </row>
    <row r="153" ht="15" spans="1:22">
      <c r="A153" s="7">
        <v>198</v>
      </c>
      <c r="B153" s="8" t="s">
        <v>237</v>
      </c>
      <c r="C153" s="11"/>
      <c r="D153" s="9" t="str">
        <f t="shared" si="13"/>
        <v>蛭蛇通络胶囊</v>
      </c>
      <c r="E153" s="9" t="e">
        <f>VLOOKUP(D153,[2]Sheet1!$F$3:$I$45,4,FALSE)</f>
        <v>#N/A</v>
      </c>
      <c r="F153" s="5">
        <f t="shared" si="14"/>
        <v>12</v>
      </c>
      <c r="G153" s="5">
        <f t="shared" si="15"/>
        <v>3</v>
      </c>
      <c r="H153" s="5" t="s">
        <v>71</v>
      </c>
      <c r="I153" s="10" t="s">
        <v>71</v>
      </c>
      <c r="J153" s="11" t="s">
        <v>71</v>
      </c>
      <c r="K153" s="10" t="s">
        <v>71</v>
      </c>
      <c r="L153" s="10" t="s">
        <v>71</v>
      </c>
      <c r="M153" s="11" t="s">
        <v>71</v>
      </c>
      <c r="N153" s="11" t="s">
        <v>71</v>
      </c>
      <c r="O153" s="11" t="s">
        <v>72</v>
      </c>
      <c r="P153" s="12" t="s">
        <v>72</v>
      </c>
      <c r="Q153" s="11" t="s">
        <v>71</v>
      </c>
      <c r="R153" s="13" t="s">
        <v>71</v>
      </c>
      <c r="S153" s="13" t="s">
        <v>71</v>
      </c>
      <c r="T153" s="13" t="s">
        <v>71</v>
      </c>
      <c r="U153" s="14" t="s">
        <v>71</v>
      </c>
      <c r="V153" s="11" t="s">
        <v>72</v>
      </c>
    </row>
    <row r="154" ht="15" spans="1:22">
      <c r="A154" s="7">
        <v>199</v>
      </c>
      <c r="B154" s="8" t="s">
        <v>238</v>
      </c>
      <c r="C154" s="11"/>
      <c r="D154" s="9" t="str">
        <f t="shared" si="13"/>
        <v>丹灯通脑软胶囊</v>
      </c>
      <c r="E154" s="9" t="e">
        <f>VLOOKUP(D154,[2]Sheet1!$F$3:$I$45,4,FALSE)</f>
        <v>#N/A</v>
      </c>
      <c r="F154" s="5">
        <f t="shared" si="14"/>
        <v>10</v>
      </c>
      <c r="G154" s="5">
        <f t="shared" si="15"/>
        <v>5</v>
      </c>
      <c r="H154" s="5" t="s">
        <v>71</v>
      </c>
      <c r="I154" s="10" t="s">
        <v>71</v>
      </c>
      <c r="J154" s="11" t="s">
        <v>71</v>
      </c>
      <c r="K154" s="10" t="s">
        <v>71</v>
      </c>
      <c r="L154" s="10" t="s">
        <v>71</v>
      </c>
      <c r="M154" s="11" t="s">
        <v>71</v>
      </c>
      <c r="N154" s="11" t="s">
        <v>71</v>
      </c>
      <c r="O154" s="11" t="s">
        <v>71</v>
      </c>
      <c r="P154" s="12" t="s">
        <v>72</v>
      </c>
      <c r="Q154" s="11" t="s">
        <v>71</v>
      </c>
      <c r="R154" s="13" t="s">
        <v>72</v>
      </c>
      <c r="S154" s="13" t="s">
        <v>72</v>
      </c>
      <c r="T154" s="13" t="s">
        <v>72</v>
      </c>
      <c r="U154" s="14" t="s">
        <v>71</v>
      </c>
      <c r="V154" s="11" t="s">
        <v>72</v>
      </c>
    </row>
    <row r="155" ht="15" spans="1:22">
      <c r="A155" s="7">
        <v>200</v>
      </c>
      <c r="B155" s="8" t="s">
        <v>239</v>
      </c>
      <c r="C155" s="11"/>
      <c r="D155" s="9" t="str">
        <f t="shared" si="13"/>
        <v>芍麻止痉颗粒</v>
      </c>
      <c r="E155" s="9" t="e">
        <f>VLOOKUP(D155,[2]Sheet1!$F$3:$I$45,4,FALSE)</f>
        <v>#N/A</v>
      </c>
      <c r="F155" s="5">
        <f t="shared" si="14"/>
        <v>5</v>
      </c>
      <c r="G155" s="5">
        <f t="shared" si="15"/>
        <v>9</v>
      </c>
      <c r="H155" s="5" t="s">
        <v>72</v>
      </c>
      <c r="I155" s="10" t="s">
        <v>71</v>
      </c>
      <c r="J155" s="11" t="s">
        <v>71</v>
      </c>
      <c r="K155" s="10" t="s">
        <v>71</v>
      </c>
      <c r="L155" s="10" t="s">
        <v>71</v>
      </c>
      <c r="M155" s="11" t="s">
        <v>72</v>
      </c>
      <c r="N155" s="11" t="s">
        <v>72</v>
      </c>
      <c r="O155" s="11" t="s">
        <v>72</v>
      </c>
      <c r="P155" s="12" t="s">
        <v>72</v>
      </c>
      <c r="Q155" s="11" t="s">
        <v>72</v>
      </c>
      <c r="R155" s="13" t="s">
        <v>72</v>
      </c>
      <c r="S155" s="13" t="s">
        <v>72</v>
      </c>
      <c r="T155" s="13" t="s">
        <v>72</v>
      </c>
      <c r="U155" s="14" t="s">
        <v>71</v>
      </c>
      <c r="V155" s="11" t="s">
        <v>72</v>
      </c>
    </row>
    <row r="156" ht="15" spans="1:22">
      <c r="A156" s="7">
        <v>201</v>
      </c>
      <c r="B156" s="8" t="s">
        <v>240</v>
      </c>
      <c r="C156" s="11"/>
      <c r="D156" s="9" t="str">
        <f t="shared" si="13"/>
        <v>川芎清脑颗粒</v>
      </c>
      <c r="E156" s="9" t="e">
        <f>VLOOKUP(D156,[2]Sheet1!$F$3:$I$45,4,FALSE)</f>
        <v>#N/A</v>
      </c>
      <c r="F156" s="5">
        <f t="shared" si="14"/>
        <v>5</v>
      </c>
      <c r="G156" s="5">
        <f t="shared" si="15"/>
        <v>9</v>
      </c>
      <c r="H156" s="5" t="s">
        <v>72</v>
      </c>
      <c r="I156" s="10" t="s">
        <v>71</v>
      </c>
      <c r="J156" s="11" t="s">
        <v>71</v>
      </c>
      <c r="K156" s="10" t="s">
        <v>71</v>
      </c>
      <c r="L156" s="10" t="s">
        <v>71</v>
      </c>
      <c r="M156" s="11" t="s">
        <v>72</v>
      </c>
      <c r="N156" s="11" t="s">
        <v>72</v>
      </c>
      <c r="O156" s="11" t="s">
        <v>72</v>
      </c>
      <c r="P156" s="12" t="s">
        <v>72</v>
      </c>
      <c r="Q156" s="11" t="s">
        <v>72</v>
      </c>
      <c r="R156" s="13" t="s">
        <v>72</v>
      </c>
      <c r="S156" s="13" t="s">
        <v>72</v>
      </c>
      <c r="T156" s="13" t="s">
        <v>72</v>
      </c>
      <c r="U156" s="14" t="s">
        <v>71</v>
      </c>
      <c r="V156" s="11" t="s">
        <v>72</v>
      </c>
    </row>
    <row r="157" ht="15" spans="1:22">
      <c r="A157" s="7">
        <v>202</v>
      </c>
      <c r="B157" s="8" t="s">
        <v>241</v>
      </c>
      <c r="C157" s="11"/>
      <c r="D157" s="9" t="str">
        <f t="shared" si="13"/>
        <v>降脂通络软胶囊</v>
      </c>
      <c r="E157" s="9" t="e">
        <f>VLOOKUP(D157,[2]Sheet1!$F$3:$I$45,4,FALSE)</f>
        <v>#N/A</v>
      </c>
      <c r="F157" s="5">
        <f t="shared" si="14"/>
        <v>5</v>
      </c>
      <c r="G157" s="5">
        <f t="shared" si="15"/>
        <v>9</v>
      </c>
      <c r="H157" s="5" t="s">
        <v>72</v>
      </c>
      <c r="I157" s="10" t="s">
        <v>71</v>
      </c>
      <c r="J157" s="11" t="s">
        <v>71</v>
      </c>
      <c r="K157" s="10" t="s">
        <v>71</v>
      </c>
      <c r="L157" s="10" t="s">
        <v>71</v>
      </c>
      <c r="M157" s="11" t="s">
        <v>72</v>
      </c>
      <c r="N157" s="11" t="s">
        <v>72</v>
      </c>
      <c r="O157" s="11" t="s">
        <v>72</v>
      </c>
      <c r="P157" s="12" t="s">
        <v>72</v>
      </c>
      <c r="Q157" s="11" t="s">
        <v>72</v>
      </c>
      <c r="R157" s="13" t="s">
        <v>72</v>
      </c>
      <c r="S157" s="13" t="s">
        <v>72</v>
      </c>
      <c r="T157" s="13" t="s">
        <v>72</v>
      </c>
      <c r="U157" s="14" t="s">
        <v>71</v>
      </c>
      <c r="V157" s="11" t="s">
        <v>72</v>
      </c>
    </row>
    <row r="158" ht="15" spans="1:22">
      <c r="A158" s="7">
        <v>203</v>
      </c>
      <c r="B158" s="8" t="s">
        <v>242</v>
      </c>
      <c r="C158" s="11"/>
      <c r="D158" s="9" t="str">
        <f t="shared" si="13"/>
        <v>五虎口服液</v>
      </c>
      <c r="E158" s="9" t="e">
        <f>VLOOKUP(D158,[2]Sheet1!$F$3:$I$45,4,FALSE)</f>
        <v>#N/A</v>
      </c>
      <c r="F158" s="5">
        <f t="shared" si="14"/>
        <v>5</v>
      </c>
      <c r="G158" s="5">
        <f t="shared" si="15"/>
        <v>9</v>
      </c>
      <c r="H158" s="5" t="s">
        <v>72</v>
      </c>
      <c r="I158" s="10" t="s">
        <v>71</v>
      </c>
      <c r="J158" s="11" t="s">
        <v>71</v>
      </c>
      <c r="K158" s="10" t="s">
        <v>71</v>
      </c>
      <c r="L158" s="10" t="s">
        <v>71</v>
      </c>
      <c r="M158" s="11" t="s">
        <v>72</v>
      </c>
      <c r="N158" s="11" t="s">
        <v>72</v>
      </c>
      <c r="O158" s="11" t="s">
        <v>72</v>
      </c>
      <c r="P158" s="12" t="s">
        <v>72</v>
      </c>
      <c r="Q158" s="11" t="s">
        <v>72</v>
      </c>
      <c r="R158" s="13" t="s">
        <v>72</v>
      </c>
      <c r="S158" s="13" t="s">
        <v>72</v>
      </c>
      <c r="T158" s="13" t="s">
        <v>72</v>
      </c>
      <c r="U158" s="14" t="s">
        <v>71</v>
      </c>
      <c r="V158" s="11" t="s">
        <v>72</v>
      </c>
    </row>
    <row r="159" ht="15" spans="1:22">
      <c r="A159" s="7">
        <v>204</v>
      </c>
      <c r="B159" s="8" t="s">
        <v>243</v>
      </c>
      <c r="C159" s="11"/>
      <c r="D159" s="9" t="str">
        <f t="shared" si="13"/>
        <v>筋骨止痛凝胶</v>
      </c>
      <c r="E159" s="9" t="e">
        <f>VLOOKUP(D159,[2]Sheet1!$F$3:$I$45,4,FALSE)</f>
        <v>#N/A</v>
      </c>
      <c r="F159" s="5">
        <f t="shared" si="14"/>
        <v>5</v>
      </c>
      <c r="G159" s="5">
        <f t="shared" si="15"/>
        <v>9</v>
      </c>
      <c r="H159" s="5" t="s">
        <v>72</v>
      </c>
      <c r="I159" s="10" t="s">
        <v>71</v>
      </c>
      <c r="J159" s="11" t="s">
        <v>71</v>
      </c>
      <c r="K159" s="10" t="s">
        <v>71</v>
      </c>
      <c r="L159" s="10" t="s">
        <v>71</v>
      </c>
      <c r="M159" s="11" t="s">
        <v>72</v>
      </c>
      <c r="N159" s="11" t="s">
        <v>72</v>
      </c>
      <c r="O159" s="11" t="s">
        <v>72</v>
      </c>
      <c r="P159" s="12" t="s">
        <v>72</v>
      </c>
      <c r="Q159" s="11" t="s">
        <v>72</v>
      </c>
      <c r="R159" s="13" t="s">
        <v>72</v>
      </c>
      <c r="S159" s="13" t="s">
        <v>72</v>
      </c>
      <c r="T159" s="13" t="s">
        <v>72</v>
      </c>
      <c r="U159" s="14" t="s">
        <v>71</v>
      </c>
      <c r="V159" s="11" t="s">
        <v>72</v>
      </c>
    </row>
    <row r="160" ht="15" spans="1:22">
      <c r="A160" s="7">
        <v>205</v>
      </c>
      <c r="B160" s="8" t="s">
        <v>244</v>
      </c>
      <c r="C160" s="11"/>
      <c r="D160" s="9" t="str">
        <f t="shared" si="13"/>
        <v>安儿宁颗粒</v>
      </c>
      <c r="E160" s="9" t="e">
        <f>VLOOKUP(D160,[2]Sheet1!$F$3:$I$45,4,FALSE)</f>
        <v>#N/A</v>
      </c>
      <c r="F160" s="5">
        <f t="shared" si="14"/>
        <v>5</v>
      </c>
      <c r="G160" s="5">
        <f t="shared" si="15"/>
        <v>9</v>
      </c>
      <c r="H160" s="5" t="s">
        <v>72</v>
      </c>
      <c r="I160" s="10" t="s">
        <v>71</v>
      </c>
      <c r="J160" s="11" t="s">
        <v>71</v>
      </c>
      <c r="K160" s="10" t="s">
        <v>71</v>
      </c>
      <c r="L160" s="10" t="s">
        <v>71</v>
      </c>
      <c r="M160" s="11" t="s">
        <v>72</v>
      </c>
      <c r="N160" s="11" t="s">
        <v>72</v>
      </c>
      <c r="O160" s="11" t="s">
        <v>72</v>
      </c>
      <c r="P160" s="12" t="s">
        <v>72</v>
      </c>
      <c r="Q160" s="11" t="s">
        <v>72</v>
      </c>
      <c r="R160" s="13" t="s">
        <v>72</v>
      </c>
      <c r="S160" s="13" t="s">
        <v>72</v>
      </c>
      <c r="T160" s="13" t="s">
        <v>72</v>
      </c>
      <c r="U160" s="14" t="s">
        <v>71</v>
      </c>
      <c r="V160" s="11" t="s">
        <v>72</v>
      </c>
    </row>
    <row r="161" ht="15" spans="1:22">
      <c r="A161" s="7">
        <v>206</v>
      </c>
      <c r="B161" s="8" t="s">
        <v>245</v>
      </c>
      <c r="C161" s="11"/>
      <c r="D161" s="9" t="str">
        <f t="shared" si="13"/>
        <v>红花如意丸</v>
      </c>
      <c r="E161" s="9" t="e">
        <f>VLOOKUP(D161,[2]Sheet1!$F$3:$I$45,4,FALSE)</f>
        <v>#N/A</v>
      </c>
      <c r="F161" s="5">
        <f t="shared" si="14"/>
        <v>5</v>
      </c>
      <c r="G161" s="5">
        <f t="shared" si="15"/>
        <v>9</v>
      </c>
      <c r="H161" s="5" t="s">
        <v>72</v>
      </c>
      <c r="I161" s="10" t="s">
        <v>71</v>
      </c>
      <c r="J161" s="11" t="s">
        <v>71</v>
      </c>
      <c r="K161" s="10" t="s">
        <v>71</v>
      </c>
      <c r="L161" s="10" t="s">
        <v>71</v>
      </c>
      <c r="M161" s="11" t="s">
        <v>72</v>
      </c>
      <c r="N161" s="11" t="s">
        <v>72</v>
      </c>
      <c r="O161" s="11" t="s">
        <v>72</v>
      </c>
      <c r="P161" s="12" t="s">
        <v>72</v>
      </c>
      <c r="Q161" s="11" t="s">
        <v>72</v>
      </c>
      <c r="R161" s="13" t="s">
        <v>72</v>
      </c>
      <c r="S161" s="13" t="s">
        <v>72</v>
      </c>
      <c r="T161" s="13" t="s">
        <v>72</v>
      </c>
      <c r="U161" s="14" t="s">
        <v>71</v>
      </c>
      <c r="V161" s="11" t="s">
        <v>72</v>
      </c>
    </row>
    <row r="162" ht="15" spans="1:22">
      <c r="A162" s="7">
        <v>207</v>
      </c>
      <c r="B162" s="8" t="s">
        <v>246</v>
      </c>
      <c r="C162" s="11"/>
      <c r="D162" s="9" t="str">
        <f t="shared" si="13"/>
        <v>如意珍宝片</v>
      </c>
      <c r="E162" s="9" t="e">
        <f>VLOOKUP(D162,[2]Sheet1!$F$3:$I$45,4,FALSE)</f>
        <v>#N/A</v>
      </c>
      <c r="F162" s="5">
        <f t="shared" si="14"/>
        <v>5</v>
      </c>
      <c r="G162" s="5">
        <f t="shared" si="15"/>
        <v>9</v>
      </c>
      <c r="H162" s="5" t="s">
        <v>72</v>
      </c>
      <c r="I162" s="10" t="s">
        <v>71</v>
      </c>
      <c r="J162" s="11" t="s">
        <v>71</v>
      </c>
      <c r="K162" s="10" t="s">
        <v>71</v>
      </c>
      <c r="L162" s="10" t="s">
        <v>71</v>
      </c>
      <c r="M162" s="11" t="s">
        <v>72</v>
      </c>
      <c r="N162" s="11" t="s">
        <v>72</v>
      </c>
      <c r="O162" s="11" t="s">
        <v>72</v>
      </c>
      <c r="P162" s="12" t="s">
        <v>72</v>
      </c>
      <c r="Q162" s="11" t="s">
        <v>72</v>
      </c>
      <c r="R162" s="13" t="s">
        <v>72</v>
      </c>
      <c r="S162" s="13" t="s">
        <v>72</v>
      </c>
      <c r="T162" s="13" t="s">
        <v>72</v>
      </c>
      <c r="U162" s="14" t="s">
        <v>71</v>
      </c>
      <c r="V162" s="11" t="s">
        <v>72</v>
      </c>
    </row>
    <row r="163" ht="27" spans="1:22">
      <c r="A163" s="7">
        <v>213</v>
      </c>
      <c r="B163" s="8" t="s">
        <v>247</v>
      </c>
      <c r="C163" s="9" t="s">
        <v>248</v>
      </c>
      <c r="D163" s="9" t="str">
        <f t="shared" si="13"/>
        <v>戈舍瑞林缓释植入剂</v>
      </c>
      <c r="E163" s="9" t="str">
        <f>VLOOKUP(D163,[1]总表!$E$3:$H$3034,4,FALSE)</f>
        <v>各种恶性肿瘤</v>
      </c>
      <c r="F163" s="5">
        <f t="shared" si="14"/>
        <v>8</v>
      </c>
      <c r="G163" s="5">
        <f t="shared" si="15"/>
        <v>6</v>
      </c>
      <c r="H163" s="5" t="s">
        <v>72</v>
      </c>
      <c r="I163" s="10" t="s">
        <v>71</v>
      </c>
      <c r="J163" s="11" t="s">
        <v>71</v>
      </c>
      <c r="K163" s="10" t="s">
        <v>71</v>
      </c>
      <c r="L163" s="10" t="s">
        <v>71</v>
      </c>
      <c r="M163" s="11" t="s">
        <v>72</v>
      </c>
      <c r="N163" s="11" t="s">
        <v>72</v>
      </c>
      <c r="O163" s="11" t="s">
        <v>72</v>
      </c>
      <c r="P163" s="12" t="s">
        <v>72</v>
      </c>
      <c r="Q163" s="11" t="s">
        <v>72</v>
      </c>
      <c r="R163" s="13" t="s">
        <v>71</v>
      </c>
      <c r="S163" s="13" t="s">
        <v>71</v>
      </c>
      <c r="T163" s="13" t="s">
        <v>71</v>
      </c>
      <c r="U163" s="14" t="s">
        <v>71</v>
      </c>
      <c r="V163" s="11" t="s">
        <v>72</v>
      </c>
    </row>
    <row r="164" ht="27" spans="1:22">
      <c r="A164" s="7">
        <v>214</v>
      </c>
      <c r="B164" s="8" t="s">
        <v>249</v>
      </c>
      <c r="C164" s="9" t="s">
        <v>77</v>
      </c>
      <c r="D164" s="9" t="str">
        <f t="shared" si="13"/>
        <v>丁苯酞口服常释剂型</v>
      </c>
      <c r="E164" s="9" t="e">
        <f>VLOOKUP(D164,[2]Sheet1!$F$3:$I$45,4,FALSE)</f>
        <v>#N/A</v>
      </c>
      <c r="F164" s="5">
        <f t="shared" si="14"/>
        <v>5</v>
      </c>
      <c r="G164" s="5">
        <f t="shared" si="15"/>
        <v>9</v>
      </c>
      <c r="H164" s="5" t="s">
        <v>72</v>
      </c>
      <c r="I164" s="10" t="s">
        <v>71</v>
      </c>
      <c r="J164" s="11" t="s">
        <v>71</v>
      </c>
      <c r="K164" s="10" t="s">
        <v>71</v>
      </c>
      <c r="L164" s="10" t="s">
        <v>71</v>
      </c>
      <c r="M164" s="11" t="s">
        <v>72</v>
      </c>
      <c r="N164" s="11" t="s">
        <v>72</v>
      </c>
      <c r="O164" s="11" t="s">
        <v>72</v>
      </c>
      <c r="P164" s="12" t="s">
        <v>72</v>
      </c>
      <c r="Q164" s="11" t="s">
        <v>72</v>
      </c>
      <c r="R164" s="13" t="s">
        <v>72</v>
      </c>
      <c r="S164" s="13" t="s">
        <v>72</v>
      </c>
      <c r="T164" s="13" t="s">
        <v>72</v>
      </c>
      <c r="U164" s="14" t="s">
        <v>71</v>
      </c>
      <c r="V164" s="11" t="s">
        <v>72</v>
      </c>
    </row>
    <row r="165" ht="15" spans="1:22">
      <c r="A165" s="7">
        <v>216</v>
      </c>
      <c r="B165" s="8" t="s">
        <v>250</v>
      </c>
      <c r="C165" s="11"/>
      <c r="D165" s="9" t="str">
        <f t="shared" si="13"/>
        <v>蓝芩口服液</v>
      </c>
      <c r="E165" s="9" t="e">
        <f>VLOOKUP(D165,[2]Sheet1!$F$3:$I$45,4,FALSE)</f>
        <v>#N/A</v>
      </c>
      <c r="F165" s="5">
        <f t="shared" si="14"/>
        <v>5</v>
      </c>
      <c r="G165" s="5">
        <f t="shared" si="15"/>
        <v>9</v>
      </c>
      <c r="H165" s="5" t="s">
        <v>72</v>
      </c>
      <c r="I165" s="10" t="s">
        <v>71</v>
      </c>
      <c r="J165" s="11" t="s">
        <v>71</v>
      </c>
      <c r="K165" s="10" t="s">
        <v>71</v>
      </c>
      <c r="L165" s="10" t="s">
        <v>71</v>
      </c>
      <c r="M165" s="11" t="s">
        <v>72</v>
      </c>
      <c r="N165" s="11" t="s">
        <v>72</v>
      </c>
      <c r="O165" s="11" t="s">
        <v>72</v>
      </c>
      <c r="P165" s="12" t="s">
        <v>72</v>
      </c>
      <c r="Q165" s="11" t="s">
        <v>72</v>
      </c>
      <c r="R165" s="13" t="s">
        <v>72</v>
      </c>
      <c r="S165" s="13" t="s">
        <v>72</v>
      </c>
      <c r="T165" s="13" t="s">
        <v>72</v>
      </c>
      <c r="U165" s="14" t="s">
        <v>71</v>
      </c>
      <c r="V165" s="11" t="s">
        <v>72</v>
      </c>
    </row>
    <row r="166" ht="15" spans="1:22">
      <c r="A166" s="7">
        <v>217</v>
      </c>
      <c r="B166" s="8" t="s">
        <v>251</v>
      </c>
      <c r="C166" s="11"/>
      <c r="D166" s="9" t="str">
        <f t="shared" si="13"/>
        <v>百令胶囊</v>
      </c>
      <c r="E166" s="9" t="e">
        <f>VLOOKUP(D166,[2]Sheet1!$F$3:$I$45,4,FALSE)</f>
        <v>#N/A</v>
      </c>
      <c r="F166" s="5">
        <f t="shared" si="14"/>
        <v>9</v>
      </c>
      <c r="G166" s="5">
        <f t="shared" si="15"/>
        <v>5</v>
      </c>
      <c r="H166" s="5" t="s">
        <v>72</v>
      </c>
      <c r="I166" s="10" t="s">
        <v>71</v>
      </c>
      <c r="J166" s="11" t="s">
        <v>71</v>
      </c>
      <c r="K166" s="10" t="s">
        <v>71</v>
      </c>
      <c r="L166" s="10" t="s">
        <v>71</v>
      </c>
      <c r="M166" s="11" t="s">
        <v>71</v>
      </c>
      <c r="N166" s="11" t="s">
        <v>72</v>
      </c>
      <c r="O166" s="11" t="s">
        <v>72</v>
      </c>
      <c r="P166" s="12" t="s">
        <v>72</v>
      </c>
      <c r="Q166" s="11" t="s">
        <v>72</v>
      </c>
      <c r="R166" s="13" t="s">
        <v>71</v>
      </c>
      <c r="S166" s="13" t="s">
        <v>71</v>
      </c>
      <c r="T166" s="13" t="s">
        <v>71</v>
      </c>
      <c r="U166" s="14" t="s">
        <v>71</v>
      </c>
      <c r="V166" s="11" t="s">
        <v>72</v>
      </c>
    </row>
    <row r="167" ht="15" spans="1:22">
      <c r="A167" s="7">
        <v>218</v>
      </c>
      <c r="B167" s="8" t="s">
        <v>252</v>
      </c>
      <c r="C167" s="11"/>
      <c r="D167" s="9" t="str">
        <f t="shared" si="13"/>
        <v>丹红注射液</v>
      </c>
      <c r="E167" s="9" t="e">
        <f>VLOOKUP(D167,[2]Sheet1!$F$3:$I$45,4,FALSE)</f>
        <v>#N/A</v>
      </c>
      <c r="F167" s="5">
        <f t="shared" si="14"/>
        <v>5</v>
      </c>
      <c r="G167" s="5">
        <f t="shared" si="15"/>
        <v>9</v>
      </c>
      <c r="H167" s="5" t="s">
        <v>72</v>
      </c>
      <c r="I167" s="10" t="s">
        <v>71</v>
      </c>
      <c r="J167" s="11" t="s">
        <v>71</v>
      </c>
      <c r="K167" s="10" t="s">
        <v>71</v>
      </c>
      <c r="L167" s="10" t="s">
        <v>71</v>
      </c>
      <c r="M167" s="11" t="s">
        <v>72</v>
      </c>
      <c r="N167" s="11" t="s">
        <v>72</v>
      </c>
      <c r="O167" s="11" t="s">
        <v>72</v>
      </c>
      <c r="P167" s="12" t="s">
        <v>72</v>
      </c>
      <c r="Q167" s="11" t="s">
        <v>72</v>
      </c>
      <c r="R167" s="13" t="s">
        <v>72</v>
      </c>
      <c r="S167" s="13" t="s">
        <v>72</v>
      </c>
      <c r="T167" s="13" t="s">
        <v>72</v>
      </c>
      <c r="U167" s="14" t="s">
        <v>71</v>
      </c>
      <c r="V167" s="11" t="s">
        <v>72</v>
      </c>
    </row>
    <row r="168" ht="27" spans="1:22">
      <c r="A168" s="7">
        <v>219</v>
      </c>
      <c r="B168" s="8" t="s">
        <v>253</v>
      </c>
      <c r="C168" s="11"/>
      <c r="D168" s="9" t="str">
        <f t="shared" si="13"/>
        <v>注射用丹参多酚酸盐</v>
      </c>
      <c r="E168" s="9" t="e">
        <f>VLOOKUP(D168,[2]Sheet1!$F$3:$I$45,4,FALSE)</f>
        <v>#N/A</v>
      </c>
      <c r="F168" s="5">
        <f t="shared" si="14"/>
        <v>8</v>
      </c>
      <c r="G168" s="5">
        <f t="shared" si="15"/>
        <v>6</v>
      </c>
      <c r="H168" s="5" t="s">
        <v>72</v>
      </c>
      <c r="I168" s="10" t="s">
        <v>71</v>
      </c>
      <c r="J168" s="11" t="s">
        <v>71</v>
      </c>
      <c r="K168" s="10" t="s">
        <v>71</v>
      </c>
      <c r="L168" s="10" t="s">
        <v>71</v>
      </c>
      <c r="M168" s="11" t="s">
        <v>72</v>
      </c>
      <c r="N168" s="11" t="s">
        <v>72</v>
      </c>
      <c r="O168" s="11" t="s">
        <v>72</v>
      </c>
      <c r="P168" s="12" t="s">
        <v>72</v>
      </c>
      <c r="Q168" s="11" t="s">
        <v>72</v>
      </c>
      <c r="R168" s="13" t="s">
        <v>71</v>
      </c>
      <c r="S168" s="13" t="s">
        <v>71</v>
      </c>
      <c r="T168" s="13" t="s">
        <v>71</v>
      </c>
      <c r="U168" s="14" t="s">
        <v>71</v>
      </c>
      <c r="V168" s="11" t="s">
        <v>72</v>
      </c>
    </row>
    <row r="169" ht="15" spans="1:22">
      <c r="A169" s="7">
        <v>220</v>
      </c>
      <c r="B169" s="8" t="s">
        <v>254</v>
      </c>
      <c r="C169" s="11"/>
      <c r="D169" s="9" t="str">
        <f t="shared" si="13"/>
        <v>康莱特注射液</v>
      </c>
      <c r="E169" s="9" t="str">
        <f>VLOOKUP(D169,[1]总表!$E$3:$H$3034,4,FALSE)</f>
        <v>各种恶性肿瘤</v>
      </c>
      <c r="F169" s="5">
        <f t="shared" si="14"/>
        <v>8</v>
      </c>
      <c r="G169" s="5">
        <f t="shared" si="15"/>
        <v>6</v>
      </c>
      <c r="H169" s="5" t="s">
        <v>72</v>
      </c>
      <c r="I169" s="10" t="s">
        <v>71</v>
      </c>
      <c r="J169" s="11" t="s">
        <v>71</v>
      </c>
      <c r="K169" s="10" t="s">
        <v>71</v>
      </c>
      <c r="L169" s="10" t="s">
        <v>71</v>
      </c>
      <c r="M169" s="11" t="s">
        <v>72</v>
      </c>
      <c r="N169" s="11" t="s">
        <v>72</v>
      </c>
      <c r="O169" s="11" t="s">
        <v>72</v>
      </c>
      <c r="P169" s="12" t="s">
        <v>72</v>
      </c>
      <c r="Q169" s="11" t="s">
        <v>72</v>
      </c>
      <c r="R169" s="13" t="s">
        <v>71</v>
      </c>
      <c r="S169" s="13" t="s">
        <v>71</v>
      </c>
      <c r="T169" s="13" t="s">
        <v>71</v>
      </c>
      <c r="U169" s="14" t="s">
        <v>71</v>
      </c>
      <c r="V169" s="11" t="s">
        <v>72</v>
      </c>
    </row>
    <row r="170" ht="15" spans="1:22">
      <c r="A170" s="7">
        <v>221</v>
      </c>
      <c r="B170" s="8" t="s">
        <v>255</v>
      </c>
      <c r="C170" s="11"/>
      <c r="D170" s="9" t="str">
        <f t="shared" si="13"/>
        <v>康艾注射液</v>
      </c>
      <c r="E170" s="9" t="str">
        <f>VLOOKUP(D170,[1]总表!$E$3:$H$3034,4,FALSE)</f>
        <v>各种恶性肿瘤</v>
      </c>
      <c r="F170" s="5">
        <f t="shared" si="14"/>
        <v>8</v>
      </c>
      <c r="G170" s="5">
        <f t="shared" si="15"/>
        <v>6</v>
      </c>
      <c r="H170" s="5" t="s">
        <v>72</v>
      </c>
      <c r="I170" s="10" t="s">
        <v>71</v>
      </c>
      <c r="J170" s="11" t="s">
        <v>71</v>
      </c>
      <c r="K170" s="10" t="s">
        <v>71</v>
      </c>
      <c r="L170" s="10" t="s">
        <v>71</v>
      </c>
      <c r="M170" s="11" t="s">
        <v>72</v>
      </c>
      <c r="N170" s="11" t="s">
        <v>72</v>
      </c>
      <c r="O170" s="11" t="s">
        <v>72</v>
      </c>
      <c r="P170" s="12" t="s">
        <v>72</v>
      </c>
      <c r="Q170" s="11" t="s">
        <v>72</v>
      </c>
      <c r="R170" s="13" t="s">
        <v>71</v>
      </c>
      <c r="S170" s="13" t="s">
        <v>71</v>
      </c>
      <c r="T170" s="13" t="s">
        <v>71</v>
      </c>
      <c r="U170" s="14" t="s">
        <v>71</v>
      </c>
      <c r="V170" s="11" t="s">
        <v>72</v>
      </c>
    </row>
  </sheetData>
  <autoFilter ref="A2:V170">
    <extLst/>
  </autoFilter>
  <mergeCells count="1">
    <mergeCell ref="A1:H1"/>
  </mergeCells>
  <conditionalFormatting sqref="B4:B1048576">
    <cfRule type="duplicateValues" dxfId="0" priority="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新增谈判药品</vt:lpstr>
      <vt:lpstr>删除注射剂后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jiangixiaotong</dc:creator>
  <cp:lastModifiedBy>黄梦蕾</cp:lastModifiedBy>
  <dcterms:created xsi:type="dcterms:W3CDTF">2021-04-02T18:43:00Z</dcterms:created>
  <cp:lastPrinted>2021-11-24T08:33:00Z</cp:lastPrinted>
  <dcterms:modified xsi:type="dcterms:W3CDTF">2021-12-28T07:09:40Z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